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คณะ\Cowboy Mall\โครงการทำแผน 2568\"/>
    </mc:Choice>
  </mc:AlternateContent>
  <xr:revisionPtr revIDLastSave="0" documentId="13_ncr:1_{1684A0D2-8C6D-49F5-A35A-1A0071FF04B0}" xr6:coauthVersionLast="36" xr6:coauthVersionMax="47" xr10:uidLastSave="{00000000-0000-0000-0000-000000000000}"/>
  <bookViews>
    <workbookView xWindow="-120" yWindow="-120" windowWidth="20736" windowHeight="11160" activeTab="2" xr2:uid="{00000000-000D-0000-FFFF-FFFF00000000}"/>
  </bookViews>
  <sheets>
    <sheet name="ผล KPI 67" sheetId="1" r:id="rId1"/>
    <sheet name="ทบทวน PVOM" sheetId="4" r:id="rId2"/>
    <sheet name="SWOT" sheetId="9" r:id="rId3"/>
    <sheet name="KPI 68 &amp; Owner" sheetId="12" r:id="rId4"/>
    <sheet name="ตัวชี้วัด Incentive 68" sheetId="10" r:id="rId5"/>
  </sheets>
  <definedNames>
    <definedName name="_xlnm.Print_Area" localSheetId="1">'ทบทวน PVOM'!$A$1:$C$26</definedName>
    <definedName name="_xlnm.Print_Area" localSheetId="0">'ผล KPI 67'!$A$1:$F$61</definedName>
    <definedName name="_xlnm.Print_Titles" localSheetId="3">'KPI 68 &amp; Owner'!$2:$2</definedName>
    <definedName name="_xlnm.Print_Titles" localSheetId="1">'ทบทวน PVOM'!$1:$4</definedName>
    <definedName name="_xlnm.Print_Titles" localSheetId="0">'ผล KPI 67'!$2:$3</definedName>
  </definedNames>
  <calcPr calcId="191029"/>
</workbook>
</file>

<file path=xl/calcChain.xml><?xml version="1.0" encoding="utf-8"?>
<calcChain xmlns="http://schemas.openxmlformats.org/spreadsheetml/2006/main">
  <c r="E59" i="1" l="1"/>
  <c r="E60" i="1"/>
  <c r="E61" i="1"/>
  <c r="E58" i="1"/>
  <c r="E7" i="1"/>
  <c r="E8" i="1"/>
  <c r="E9" i="1"/>
  <c r="E52" i="1"/>
  <c r="E55" i="1"/>
  <c r="E54" i="1"/>
  <c r="E53" i="1"/>
  <c r="E49" i="1"/>
  <c r="E48" i="1"/>
  <c r="E47" i="1"/>
  <c r="E46" i="1"/>
  <c r="E45" i="1"/>
  <c r="E42" i="1"/>
  <c r="E41" i="1"/>
  <c r="E40" i="1"/>
  <c r="E39" i="1"/>
  <c r="E38" i="1"/>
  <c r="E37" i="1"/>
  <c r="E34" i="1"/>
  <c r="E33" i="1"/>
  <c r="E31" i="1"/>
  <c r="E30" i="1"/>
  <c r="E28" i="1"/>
  <c r="E27" i="1"/>
  <c r="E25" i="1"/>
  <c r="E24" i="1"/>
  <c r="E23" i="1"/>
  <c r="E22" i="1"/>
  <c r="E13" i="1"/>
  <c r="E14" i="1"/>
  <c r="E15" i="1"/>
  <c r="E16" i="1"/>
  <c r="E17" i="1"/>
  <c r="E18" i="1"/>
  <c r="E19" i="1"/>
  <c r="E20" i="1"/>
  <c r="E12" i="1"/>
  <c r="E6" i="1"/>
</calcChain>
</file>

<file path=xl/sharedStrings.xml><?xml version="1.0" encoding="utf-8"?>
<sst xmlns="http://schemas.openxmlformats.org/spreadsheetml/2006/main" count="514" uniqueCount="250">
  <si>
    <t>ตัวชี้วัด</t>
  </si>
  <si>
    <t>หน่วยนับ</t>
  </si>
  <si>
    <t>คณะพัฒนาการท่องเที่ยว</t>
  </si>
  <si>
    <t>เป้า</t>
  </si>
  <si>
    <t>ผล</t>
  </si>
  <si>
    <t>คะแนน</t>
  </si>
  <si>
    <t>ร้อยละ</t>
  </si>
  <si>
    <t>คน</t>
  </si>
  <si>
    <t>บาท</t>
  </si>
  <si>
    <t>รายวิชา</t>
  </si>
  <si>
    <t>รางวัล</t>
  </si>
  <si>
    <t>เรื่อง</t>
  </si>
  <si>
    <t>ค่าเฉลี่ย</t>
  </si>
  <si>
    <t>กิจกรรม</t>
  </si>
  <si>
    <t>อันดับ</t>
  </si>
  <si>
    <t>ระดับ</t>
  </si>
  <si>
    <t>ความร่วมมือ</t>
  </si>
  <si>
    <t>-</t>
  </si>
  <si>
    <t>การบรรลุเป้าหมาย</t>
  </si>
  <si>
    <t>ไม่บรรลุ</t>
  </si>
  <si>
    <t>บรรลุ</t>
  </si>
  <si>
    <t xml:space="preserve">2.1.1 จำนวนนักศึกษาใหม่ระดับปริญญาตรี </t>
  </si>
  <si>
    <t xml:space="preserve">3.1.2 จำนวนนักศึกษาต่างชาติทุกระดับ / ทุกหลักสูตร </t>
  </si>
  <si>
    <t xml:space="preserve">2.1.2 ร้อยละของผู้สำเร็จการศึกษาภายในระยะเวลาของหลักสูตร </t>
  </si>
  <si>
    <t xml:space="preserve">2.1.3 ร้อยละของบัณฑิตที่มีงานทำหรือประกอบอาชีพอิสระภายใน 1 ปี </t>
  </si>
  <si>
    <t xml:space="preserve">2.1.4 ความพึงพอใจผู้ใช้บัณฑิต </t>
  </si>
  <si>
    <t xml:space="preserve">2.1.5 รายได้เริ่มต้นเฉลี่ยต่อเดือนของบัณฑิตระดับปริญญาตรี </t>
  </si>
  <si>
    <t xml:space="preserve">2.1.7 จำนวนรายวิชาเรียนรู้ตลอดชีวิต </t>
  </si>
  <si>
    <t xml:space="preserve">2.1.8 จำนวนรางวัลที่นักศึกษา บุคลากร ศิษย์เก่า หรือส่วนงาน ได้รับในระดับชาติ หรือนานาชาติ </t>
  </si>
  <si>
    <t xml:space="preserve">2.1.9 ร้อยละของนักศึกษาชั้นปีสุดท้ายที่ผ่านกระบวนการ พัฒนาพัฒนาให้เป็นพลเมืองโลก ด้วยกระบวนการทักษะในศตวรรษที่ 21 </t>
  </si>
  <si>
    <t xml:space="preserve">3.1.5 ร้อยละของนักศึกษาที่มีผลสอบมาตรฐานภาษาอังกฤษ (CEFR) ตั้งแต่ B1 ขึ้นไป </t>
  </si>
  <si>
    <t>4.1.1 นักศึกษาและบัณฑิตผู้ประกอบการ ที่ได้รับการพัฒนาเป็นผู้ประกอบการ</t>
  </si>
  <si>
    <t>6.1.2 จำนวนกิจกรรมเสริมหลักสูตรด้านการท่องเที่ยวและบริการที่มีการบูรณาการศาสตร์การเรียนการสอนจากจุดเด่นกับวิทยาเขต</t>
  </si>
  <si>
    <t xml:space="preserve">2.2.2 จำนวนเงินวิจัยด้านสังคมศาสตร์ </t>
  </si>
  <si>
    <t xml:space="preserve">2.2.4 ร้อยละของผลงานวิจัยที่ได้รับการตีพิมพ์เผยแพร่ตามเกณฑ์การเผยแพร่ผลงานวิชาการของ กพอ. </t>
  </si>
  <si>
    <t xml:space="preserve">2.2.5 ร้อยละของบทความวิจัยที่ได้รับการอ้างอิง (Citation) </t>
  </si>
  <si>
    <t>3.1.3 จำนวนอาจารย์/นักวิจัยแลกเปลี่ยน หรือบุคลากรชาวต่างชาติ (Inbound/Outbound)</t>
  </si>
  <si>
    <t xml:space="preserve">1.2.1 ความสำเร็จของยุทธศาสตร์เกษตรอินทรีย์ (Organic University)  </t>
  </si>
  <si>
    <t>2.3.1 จำนวนงบประมาณบริการวิชาการ</t>
  </si>
  <si>
    <t>2.3.2 ผลกระทบด้านเศรษฐกิจ สังคม และคุณภาพชีวิตของชุมชนจากการบริการวิชาการ</t>
  </si>
  <si>
    <t>3.1.4 จำนวนนักศึกษาแลกเปลี่ยนทุกระดับ ทุกหลักสูตร หรือผู้เข้ารับการฝึกอบรมชาวต่างชาติ (Inbound/ Outbound)</t>
  </si>
  <si>
    <t>3.1.6 จำนวนองค์ความรู้ด้านการเกษตรที่ได้รับการยอมรับในระดับนานาชาติ</t>
  </si>
  <si>
    <t>4.1.4 บุคลากรสถาบันอุดมศึกษาและนักศึกษาที่แลกเปลี่ยนความรู้สู่ภาคธุรกิจ/อุตสาหกรรม</t>
  </si>
  <si>
    <t>6.1.1 จำนวนองค์ความรู้ด้านการท่องเที่ยวและบริการบนฐานข้อมูลสารสนเทศออนไลน์</t>
  </si>
  <si>
    <t>6.1.4 จำนวนความร่วมมือกับผู้ประกอบการภาคเอกชนเพื่อบูรณาการงานตามพันธกิจของคณะ</t>
  </si>
  <si>
    <t>2.5.1 ร้อยละของบุคลากรที่มีตำแหน่งทางวิชาการ</t>
  </si>
  <si>
    <t>2.5.2 ร้อยละของบุคลากรที่มีผลการประเมินสมรรถนะสูงกว่ามาตรฐาน</t>
  </si>
  <si>
    <t>6.1.3 จำนวนบุคลากรสายสนับสนุนที่เข้าสู่กระบวนการยื่นขอตำแหน่งที่สูงขึ้นด้านบริหารหรือวิชาการ</t>
  </si>
  <si>
    <t>1.2.2 คะแนนการจัดอันดับ Green University Ranking  (Green University)</t>
  </si>
  <si>
    <t>1.2.3 ผลการจัดอันดับ SDG Impact Ranking (Eco. University)</t>
  </si>
  <si>
    <t>3.1.7 ผลการจัดอันดับ SCIMAGO</t>
  </si>
  <si>
    <t>5.1.1 ร้อยละของงบประมาณเงินรายได้ที่ได้รับจริงต่อประมาณการเงินรายได้</t>
  </si>
  <si>
    <t>5.1.2 จำนวนเงินรายได้จากการให้บริการ</t>
  </si>
  <si>
    <t>5.1.3 จำนวนเงินในกองทุนเงินสะสมเพื่อความมั่นคง</t>
  </si>
  <si>
    <t>5.1.4 ปริมาณการใช้ไฟฟ้าเปรียบเทียบกับปีที่ผ่านมา </t>
  </si>
  <si>
    <t>ปรัชญา</t>
  </si>
  <si>
    <t>การท่องเที่ยวที่ยั่งยืน เกิดจากการพัฒนาด้วยปัญญา</t>
  </si>
  <si>
    <t>วิสัยทัศน์</t>
  </si>
  <si>
    <t>คณะพัฒนาการท่องเที่ยวสร้างสรรค์องค์ความรู้และนวัตกรรมเพื่อการท่องเที่ยวอย่างยั่งยืน</t>
  </si>
  <si>
    <t>วัตถุประสงค์</t>
  </si>
  <si>
    <t>การทบทวนปรัชญา วิสัยทัศน์ วัตถุประสงค์และพันธกิจ คณะพัฒนาการท่องเที่ยว</t>
  </si>
  <si>
    <t>1. เพื่อพัฒนานักศึกษาให้มีความรู้และทักษะในวิชาชีพด้านการพัฒนาการท่องเที่ยวและการเป็นผู้ประกอบการด้านการท่องเที่ยวและบริการตามมาตรฐานวิชาชีพ</t>
  </si>
  <si>
    <t>2. เพื่อศึกษาและวิจัยหาองค์ความรู้ด้านการพัฒนาการท่องเที่ยวและการเป็นผู้ประกอบการด้านการท่องเที่ยวและบริการอย่างยั่งยืน</t>
  </si>
  <si>
    <t>3. เพื่อบริการวิชาการแก่สังคมและชุมชนด้านการพัฒนาการท่องเที่ยวและการเป็นผู้ประกอบการด้านการท่องเที่ยวและบริการ</t>
  </si>
  <si>
    <t>4. เพื่อสืบสานและรักษาไว้ซึ่งขนบธรรมเนียม  ประเพณีและวัฒนธรรมไทย</t>
  </si>
  <si>
    <r>
      <t>5. เพื่อมุ่งสู่องค์กรแห่งการเรียนรู้และทำงานอย่างมี</t>
    </r>
    <r>
      <rPr>
        <b/>
        <u/>
        <sz val="16"/>
        <color rgb="FFFF0000"/>
        <rFont val="TH SarabunPSK"/>
        <family val="2"/>
      </rPr>
      <t>ความสุข</t>
    </r>
  </si>
  <si>
    <t>พันธกิจ</t>
  </si>
  <si>
    <t>1. ผลิตบัณฑิตที่มีความรู้ ทักษะในวิชาชีพด้านการท่องเที่ยว ทักษะการเป็นผู้ประกอบการด้านการท่องเที่ยวและบริการ และการบริหารจัดการทรัพยากรการท่องเที่ยวให้มีประสิทธิภาพตามมาตรฐานวิชาชีพเพื่อการพัฒนาการท่องเที่ยวสู่ความยั่งยืน</t>
  </si>
  <si>
    <t>2. ค้นคว้า  วิจัยองค์ความรู้ในการพัฒนาวิชาการและวิชาชีพด้านการท่องเที่ยวให้เป็นที่ยอมรับระดับชาติและนานาชาติ</t>
  </si>
  <si>
    <t>3. บริการวิชาการแก่สังคมที่สอดคล้องกับนโยบายการการท่องเที่ยวของชาติ</t>
  </si>
  <si>
    <t>4. สืบสานและธำรงรักษาไว้ซึ่งขนบธรรมเนียม  ประเพณีและวัฒนธรรมไทย</t>
  </si>
  <si>
    <r>
      <t>5. บริหารจัดการองค์กรที่มุ่งสู่องค์กรแห่งการเรียนรู้และทำงานอย่างมี</t>
    </r>
    <r>
      <rPr>
        <b/>
        <u/>
        <sz val="16"/>
        <color rgb="FFFF0000"/>
        <rFont val="TH SarabunPSK"/>
        <family val="2"/>
      </rPr>
      <t>ความสุข</t>
    </r>
  </si>
  <si>
    <t>มิติที่ 1 การขับเคลื่อนยุทธศาสตร์มหาวิทยาลัยเชิงรุก (SPO)</t>
  </si>
  <si>
    <t xml:space="preserve">1.1.1 ร้อยละความสำเร็จของการขับเคลื่อนการดำเนินงานตามนโยบายสภามหาวิทยาลัย </t>
  </si>
  <si>
    <t>มิติที่ 2 การขับเคลื่อนผลการดำเนินงานตามพันธกิจหลัก (MOC)</t>
  </si>
  <si>
    <t>2.1.6 ผลการประกันคุณภาพภายใน</t>
  </si>
  <si>
    <t>ครั้ง</t>
  </si>
  <si>
    <t>ผลงาน</t>
  </si>
  <si>
    <t>กิจกรรม/โครงการ</t>
  </si>
  <si>
    <t>2.4.2 จำนวนโครงการ/กิจกรรมด้านทำนุบำรุงศิลปวัฒนธรรมที่สอดคล้องหรือตอบโจทย์ยุทธศาสตร์การพัฒนามหาวิทยาลัย</t>
  </si>
  <si>
    <t>2.5.2 ร้อยละของบุคลากรที่มีผลการประเมินสมรรถนะตามมาตรฐานหรือสูงกว่ามาตรฐาน</t>
  </si>
  <si>
    <t xml:space="preserve">3.1.1 ความสำเร็จของยุทธศาสตร์ด้านการต่างประเทศ </t>
  </si>
  <si>
    <t>4.1.2 รางวัลด้านผู้ประกอบการ (Startup Awards)</t>
  </si>
  <si>
    <t>4.1.3 งบประมาณจากแหล่งทุนภายนอกสนับสนุนการสร้างผู้ประกอบการ/ธุรกิจใหม่</t>
  </si>
  <si>
    <t>หลักสูตร</t>
  </si>
  <si>
    <t>เป้าประสงค์ที่ 5.1 เป็นมหาวิทยาลัยที่มีความมั่นคงทางงบประมาณและทรัพยากรอย่างยั่งยืน</t>
  </si>
  <si>
    <t>หมายเหตุ</t>
  </si>
  <si>
    <t>จุดแข็ง (S)</t>
  </si>
  <si>
    <t xml:space="preserve">จุดอ่อน (W) </t>
  </si>
  <si>
    <t>โอกาส (O)</t>
  </si>
  <si>
    <t>อุปสรรค (T)</t>
  </si>
  <si>
    <t>ค่านิยม</t>
  </si>
  <si>
    <t>T (Tourism) การท่องเที่ยวและบริการ</t>
  </si>
  <si>
    <t>D (Development) พัฒนาด้วยปัญญา</t>
  </si>
  <si>
    <t>S (Sustainable) เสริมสร้างคุณค่าสู่ความยั่งยืน</t>
  </si>
  <si>
    <t>อัตลักษณ์บัณฑิต</t>
  </si>
  <si>
    <t>เป็นบุคลากรด้านการท่องเที่ยวและบริการที่มีการเรียนรู้ตลอดชีวิต</t>
  </si>
  <si>
    <t>NOTE</t>
  </si>
  <si>
    <t>ค่าน้ำหนักตามแผน</t>
  </si>
  <si>
    <t>ค่าเป้าหมายตามแผน</t>
  </si>
  <si>
    <t>ผู้รับผิดชอบ</t>
  </si>
  <si>
    <t>ลำดับ</t>
  </si>
  <si>
    <t>3. การปรับเปลี่ยนนโยบายของแหล่งทุนวิจัยหรือบริการวิชาการ</t>
  </si>
  <si>
    <t>6. ผู้บริหารเปิดโอกาสให้บุคลากรมีส่วนร่วมในการบริหารจัดการองค์กร</t>
  </si>
  <si>
    <t>9. คณะเป็นองค์กรขนาดเล็ก มีความคล่องตัวในการบริหารจัดการที่มีประสิทธิภาพ</t>
  </si>
  <si>
    <t xml:space="preserve">1.  หลักสูตรมีความยืดหยุ่น สามารถปรับตัวได้ตามสถานการณ์ที่เปลี่ยนแปลงไป </t>
  </si>
  <si>
    <t>1.  อาคารสถานที่ อุปกรณ์ด้านเทคโนโลยีไม่ทันสมัย สิ่งอำนวยความสะดวกในการเรียนการสอนบางอย่างไม่เพียงพอ ไม่เหมาะสมกับจำนวนนักศึกษาที่เพิ่มขึ้น</t>
  </si>
  <si>
    <t>1. โจทย์วิจัยมีลักษณะบูรณาการข้ามศาสตร์ นักวิจัยต้องมีทักษะ ประสบการณ์ และศักยภาพที่เพียงพอ</t>
  </si>
  <si>
    <t>2.  คณะมีการกำกับติดตามผลการจัดการศึกษาที่ผลักดันให้ผู้เรียนบรรลุคุณลักษณะที่พึงประสงค์ มีการจัดการเรียนการสอนที่ตอบสนองความต้องการของผู้มีส่วนได้ส่วนเสีย มีกิจกรรมเสริมหลักสูตรที่ส่งเสริมสมรรถนะด้านวิชาชีพให้แก่ผู้เรียน</t>
  </si>
  <si>
    <t>3.   มีเครือข่ายผู้ประกอบการ ผู้มีส่วนได้ส่วนเสีย (Stakeholder) ตลอดจนเครือข่ายศิษย์เก่า และความร่วมมือทางวิชาการที่สนับสนุนการเรียนการสอน การบริการวิชาการและการบริหารจัดการองค์กร</t>
  </si>
  <si>
    <t xml:space="preserve">4.   มีคณาจารย์และบุคลากร มีความสามารถในการเรียนรู้ และสามารถใช้เทคโนโลยีใหม่ที่ช่วยเสริมประสิทธิภาพการปฏิบัติงาน รวมทั้งมีความสมารถในการปรับตัวให้ทันต่อสถานการณ์ที่เปลี่ยนแปลงไป </t>
  </si>
  <si>
    <t>4.  แหล่งทุนให้ความสำคัญกับ Output ในเชิงประจักษ์ที่สามารถจับต้องและเห็นการเปลี่ยนแปลงได้อย่างชัดเจน</t>
  </si>
  <si>
    <t xml:space="preserve">5.  มีหลักสูตร ตรี โท เอก มีเอกลักษณ์ </t>
  </si>
  <si>
    <t>4. ทักษะการใช้ภาษาอังกฤษของบุคลากร</t>
  </si>
  <si>
    <t>7.  ผลงานการตีพิมพ์บทความวิจัย บทความวิชาการมีน้อย</t>
  </si>
  <si>
    <t>6. ขาดการจัดการความรู้อย่างเป็นระบบและ/ขาดระบบการจัดการที่ดีที่จะทำให้เกิดการบูรณาการและถ่ายทอดความรู้ความเชี่ยวชาญระหว่างคณาจารย์ในคณะ</t>
  </si>
  <si>
    <t>8.  ขาดการจัดทำมาตรการเพื่อรองรับบริหารวิกฤติที่อาจจะเกิดขึ้นกับคณะ</t>
  </si>
  <si>
    <t>4. มีแหล่งทุนที่หลากหลายมากขึ้น เช่น สวสก. วช. อพท. เป็นต้น</t>
  </si>
  <si>
    <t>3. เทคโนโลยีที่สนับสนุนการเรียนการสอนที่ทำให้สามารถเรียนได้ทุกเวลา และตลอดชีวิต</t>
  </si>
  <si>
    <t>2. ผู้เรียนเปิดกว้างในการเรียนรู้ (ทั้งในระบบและนอกระบบ) และต้องการเรียนรู้ประสบการณ์มากกว่าทฤษฎี</t>
  </si>
  <si>
    <t>5. หลากหลายชุมชนสนใจพัฒนาและ/จัดการท่องเที่ยว โดยหวังใช้ท่องเที่ยวเป็นหนึ่งในเครื่องมือในการสร้างรายได้เสริมและพัฒนาชุมชน</t>
  </si>
  <si>
    <t>6. การท่องเที่ยวเป็นหนึ่งในนโยบายสำคัญของประเทศ</t>
  </si>
  <si>
    <t>1. นโยบายของ อว. และมหาวิทยาลัย ที่มีความยืดหยุ่นในการเรียนการสอนมากขึ้น</t>
  </si>
  <si>
    <t xml:space="preserve">2. ขาดการสื่อสารองค์กรที่มีประสิทธิภาพ ขาดการสื่อสารระหว่างผู้บริหารกับผู้ปฏิบัติงาน ซึ่งมีผลกระทบต่อความเข้าใจนโยบายการบริหารงานคณะ เกิดปัญหาในการกระจายงาน งานกระจุก </t>
  </si>
  <si>
    <t>3. ขาดฐานข้อมูลและระบบสารสนเทศเพื่อการบริหารจัดการและตัดสินใจ ทำให้ข้อมูลขาดการเชื่อมโยง และไม่เป็นปัจจุบัน</t>
  </si>
  <si>
    <t xml:space="preserve">สรุปผลการดำเนินงานรายตัวชี้วัดตามแผนปฏิบัติการและคำรับรองการปฏิบัติการ ประจำปีงบประมาณ พ.ศ. 2567 คณะพัฒนาการท่องเที่ยว </t>
  </si>
  <si>
    <t>ร้อยละความสำเร็จ</t>
  </si>
  <si>
    <t>2.1.1 จำนวนนักศึกษาใหม่ระดับปริญญาตรี</t>
  </si>
  <si>
    <t>2.1.2 ร้อยละของผู้สำเร็จการศึกษาภายในระยะเวลาของหลักสูตร</t>
  </si>
  <si>
    <t>2.1.3 ร้อยละของบัณฑิตที่มีงานทำหรือประกอบอาชีพอิสระภายใน 1 ปี</t>
  </si>
  <si>
    <t>2.1.4 ความพึงพอใจผู้ใช้บัณฑิต</t>
  </si>
  <si>
    <t>2.1.5 รายได้เริ่มต้นเฉลี่ยต่อเดือนของบัณฑิตระดับปริญญาตรี</t>
  </si>
  <si>
    <t>เป้าประสงค์ที่ 1.1 ความสำเร็จของการขับเคลื่อนการดำเนินงานตามนโยบายสภามหาวิทยาลัย</t>
  </si>
  <si>
    <t>เป้าประสงค์ที่ 2.1 ผลิตบัณฑิตและพัฒนานักศึกษาที่มีสมรรถนะในระดับสากล</t>
  </si>
  <si>
    <t>เป้าประสงค์ที่ 2.2 มีผลงานวิจัยและนวัตกรรม ที่ใช้เกษตรเป็นรากฐาน และได้รับการยอมรับในระดับชาติและนานาชาติ</t>
  </si>
  <si>
    <t xml:space="preserve">2.2.1 จำนวนเงินวิจัยด้านสังคมศาสตร์ </t>
  </si>
  <si>
    <t>2.2.2 จำนวนครั้งของการนำผลงานวิจัยหรืองานสร้างสรรค์ที่นำไปใช้ประโยชน์</t>
  </si>
  <si>
    <t xml:space="preserve">2.2.3 ร้อยละของผลงานวิจัยที่ได้รับการตีพิมพ์เผยแพร่ตามเกณฑ์การเผยแพร่ผลงานวิชาการของ กพอ. </t>
  </si>
  <si>
    <t>2.2.4 ร้อยละของบทความวิจัยที่ได้รับการอ้างอิง (Citation)</t>
  </si>
  <si>
    <t>เป้าประสงค์ที่ 2.3 การให้บริการวิชาการเพื่อสังคม ชุมชนด้วยองค์ความรู้ที่ได้รับการยอมรับในระดับนานาชาติ</t>
  </si>
  <si>
    <t xml:space="preserve">เป้าประสงค์ที่ 2.4 เป็นศูนย์รวมแหล่งเรียนรู้และถ่ายทอดศิลปวัฒนธรรม ภูมิปัญญา ท้องถิ่น </t>
  </si>
  <si>
    <t>2.4.1 จำนวนโครงการ/กิจกรรมด้านศิลปวัฒนธรรมที่บูรณาการกับพันธกิจอื่น (การเรียนการสอน การวิจัยและบริการวิชาการ)</t>
  </si>
  <si>
    <t>2.5.1 ร้อยละของอาจารย์ที่มีตำแหน่งทางวิชาการ</t>
  </si>
  <si>
    <t>เป้าประสงค์ที่ 2.5 มีระบบการบริหารจัดการองค์กรที่มีสมรรถนะสูง (High Performance Organization)</t>
  </si>
  <si>
    <t>เป้าประสงค์ที่ 3.1 ความสำเร็จในการขับเคลื่อนการดำเนินงานของมหาวิทยาลัยในระดับนานาชาติ</t>
  </si>
  <si>
    <t>3.1.1 จำนวนอาจารย์/นักวิจัยแลกเปลี่ยน หรือบุคลากรชาวต่างชาติ (Inbound/Outbound)</t>
  </si>
  <si>
    <t>3.1.2 จำนวนนักศึกษาแลกเปลี่ยนทุกระดับ ทุกหลักสูตร หรือผู้เข้ารับการฝึกอบรมชาวต่างชาติ (Inbound/ Outbound)</t>
  </si>
  <si>
    <r>
      <t>3.1.3 ร้อยละของนักศึกษาที่มีผลสอบมาตรฐานภาษาอังกฤษ (CEFR) ตั้งแต่ B1 ขึ้นไป</t>
    </r>
    <r>
      <rPr>
        <u/>
        <sz val="14"/>
        <color theme="1"/>
        <rFont val="TH SarabunPSK"/>
        <family val="2"/>
      </rPr>
      <t xml:space="preserve"> </t>
    </r>
  </si>
  <si>
    <t>3.1.4 จำนวนองค์ความรู้ด้านการเกษตรที่ได้รับการยอมรับในระดับนานาชาติ</t>
  </si>
  <si>
    <t>3.1.5 ผลการจัดอันดับ SCIMAGO</t>
  </si>
  <si>
    <t xml:space="preserve">3.1.6 ผลการจัดอันดับ WEBOMETRIC </t>
  </si>
  <si>
    <t>มิติที่ 4 การพลิกโฉมมหาวิทยาลัย (Reinventing)</t>
  </si>
  <si>
    <t>เป้าประสงค์ที่ 4.1 เป็นมหาวิทยาลัยด้านการพัฒนาเทคโนโลยีและส่งเสริมการสร้างวัตกรรม (Technology and Innovation)</t>
  </si>
  <si>
    <t>4.1.2 บุคลากรสถาบันอุดมศึกษาและนักศึกษาที่แลกเปลี่ยนความรู้สู่ภาคธุรกิจ/อุตสาหกรรม</t>
  </si>
  <si>
    <t>4.1.3 ระบบนิเวศด้านเทคโนโลยีและนวัตกรรมเพื่อเร่งพัฒนาผู้ประกอบการ</t>
  </si>
  <si>
    <t>4.1.4 หลักสูตร/โปรแกรมเฉพาะที่ใช้เทคโนโลยี/นวัตกรรมเพื่อพัฒนาความเป็นผู้ประกอบการ</t>
  </si>
  <si>
    <t>4.1.5 ความร่วมมือเพื่อพัฒนาผู้ประกอบการและส่งเสริมการสร้างนวัตกรรมกับภาคธุรกิจ/อุตสาหกรรม</t>
  </si>
  <si>
    <t xml:space="preserve">มิติที่ 5 ความมั่นคงทางงบประมาณและทรัพยากรอย่างยั่งยืน (Budget and Resource Sustainability) </t>
  </si>
  <si>
    <t xml:space="preserve">5.1.4 ปริมาณการใช้ไฟฟ้าเปรียบเทียบกับปีที่ผ่านมา </t>
  </si>
  <si>
    <t>NA</t>
  </si>
  <si>
    <t>7. มหาวิทยาลัยและคณะมีความน่าเชื่อถือ มีชื่อเสียงและเป็นที่ยอมรับของสาธารณชน</t>
  </si>
  <si>
    <t>8. มีนักวิจัยที่มีความเชี่ยวชาญเฉพาะด้าน</t>
  </si>
  <si>
    <t>ประกอบการจัดทำแผนปฏิบัติการประจำปีงบประมาณ พ.ศ. 2568</t>
  </si>
  <si>
    <t>วันที่ 17 ตุลาคม พ.ศ. 2567</t>
  </si>
  <si>
    <r>
      <t>5. เพื่อมุ่งสู่องค์กรแห่งการเรียนรู้และทำงานอย่างมี</t>
    </r>
    <r>
      <rPr>
        <sz val="16"/>
        <rFont val="TH SarabunPSK"/>
        <family val="2"/>
      </rPr>
      <t>ความสุข</t>
    </r>
  </si>
  <si>
    <r>
      <t>5. บริหารจัดการองค์กรที่มุ่งสู่องค์กรแห่งการเรียนรู้และทำงานอย่างมี</t>
    </r>
    <r>
      <rPr>
        <sz val="16"/>
        <rFont val="TH SarabunPSK"/>
        <family val="2"/>
      </rPr>
      <t>ความสุข</t>
    </r>
  </si>
  <si>
    <t>ตัวชี้วัดมุ่งเป้า/ท้าทาย (Incentive KPI) ประจำปีงบประมาณ พ.ศ. 2568</t>
  </si>
  <si>
    <t>ประเด็นยุทธศาสตร์/เป้าประสงค์</t>
  </si>
  <si>
    <t>เป้าหมาย 2568</t>
  </si>
  <si>
    <t>ประเด็นยุทธศาสตร์ที่ 1. การขับเคลื่อนยุทธศาสตร์มหาวิทยาลัยเชิงรุก (SPO)</t>
  </si>
  <si>
    <t>เป้าประสงค์1.1 เป็นมหาวิทยาลัยที่มีการนำเทคโนโลยีสมัยใหม่มาประยุกต์ใช้เพื่อสร้างสุขภาวะที่ดี ยั่งยืน รักษ์โลก ไร้โรค (Intelligent Well-being Agriculture : IWA)</t>
  </si>
  <si>
    <t xml:space="preserve">1.1.1 ความสำเร็จของยุทธศาสตร์เกษตรอินทรีย์ (Organic University)  </t>
  </si>
  <si>
    <r>
      <t xml:space="preserve">1.1.2 คะแนนการจัดอันดับ Green University Ranking </t>
    </r>
    <r>
      <rPr>
        <b/>
        <u/>
        <sz val="16"/>
        <rFont val="TH SarabunPSK"/>
        <family val="2"/>
      </rPr>
      <t>ส่วนงาน</t>
    </r>
    <r>
      <rPr>
        <sz val="16"/>
        <rFont val="TH SarabunPSK"/>
        <family val="2"/>
      </rPr>
      <t xml:space="preserve"> : ความสำเร็จในการสนับสนุนมหาวิทยาลัยในการขับเคลื่อนนโยบาย Green U และ Green Office</t>
    </r>
  </si>
  <si>
    <t xml:space="preserve">1.1.3 ผลการจัดอันดับ SDG Impact Ranking </t>
  </si>
  <si>
    <t>1.1.4 ความสำเร็จในการพัฒนาหลักสูตรแพทย์แผนไทย</t>
  </si>
  <si>
    <t>1.1.5 ความสำเร็จของการดำเนินงานด้านเกษตรอัจฉริยะ (Intelligent Agriculture)</t>
  </si>
  <si>
    <t xml:space="preserve">ประเด็นยุทธศาสตร์ที่ 2. การขับเคลื่อนผลการดำเนินงานตามพันธกิจหลัก (MOC) </t>
  </si>
  <si>
    <t>เป้าประสงค์ที่ 2.1 พัฒนาการจัดการเรียนการสอนที่มุ่งเน้นองค์ความรู้และทักษะในวิชาชีพด้านการท่องเที่ยวแบบองค์รวม (Holistic Tourism) อย่างต่อเนื่อง</t>
  </si>
  <si>
    <t>2.1.9 ร้อยละของนักศึกษาชั้นปีสุดท้ายที่ผ่านกระบวนการพัฒนาให้เป็นพลเมืองโลก ด้วยกระบวนการทักษะในศตวรรษที่ 21 </t>
  </si>
  <si>
    <t>เป้าประสงค์ 2.2 ส่งเสริมการวิจัยและพัฒนานวัตกรรมในด้านวิชาการและวิชาชีพทางการท่องเที่ยวแบบองค์รวม (Holistic Tourism)</t>
  </si>
  <si>
    <t>2.2.3 จำนวนผลงานวิจัยหรืองานสร้างสรรค์ที่นำไปใช้ประโยชน์</t>
  </si>
  <si>
    <t>2.2.6 จำนวนผลงานวิจัยที่ยื่นขอจดสิทธิบัตร/อนุสิทธิบัตร/บัญชีนวัตกรรม/นวัตกรรมต้นแบบ</t>
  </si>
  <si>
    <t>เป้าประสงค์ 2.3 สนับสนุนการบริการวิชาการแก่สังคมและชุมชนโดยมุ่งเน้นการยกระดับเศรษฐกิจฐานรากผ่านการเชื่อมโยงผลประโยชน์จากการท่องเที่ยวสู่ชุมชน (Local Linkage) ที่สอดคล้องกับเป้าหมายการพัฒนาอย่างยั่งยืน (Sustainable Development Goals)</t>
  </si>
  <si>
    <t>เป้าประสงค์ 2.4 เป็นแหล่งเรียนรู้ด้านศิลปวัฒนธรรมเกษตรและสิ่งแวดล้อม และสร้างสรรค์นวัตกรรมด้านทุนทางวัฒนธรรม </t>
  </si>
  <si>
    <t xml:space="preserve">2.4.1 จำนวนโครงการ/กิจกรรมด้านศิลปวัฒนธรรมที่บูรณาการกับพันธกิจอื่น </t>
  </si>
  <si>
    <t>โครงการ/
กิจกรรม</t>
  </si>
  <si>
    <t>เป้าประสงค์ 2.5 พัฒนาทรัพยากรบุคคลและยกระดับการบริหารงานภายในองค์ให้เกิดประสิทธิภาพและประสิทธิผล</t>
  </si>
  <si>
    <t>2.5.3 ผลประเมินธรรมาภิบาลและความโปร่งใส (ITA)</t>
  </si>
  <si>
    <t>ประเด็นยุทธศาสตร์ที่ 3. การขับเคลื่อนความเป็นนานาชาติ (International)</t>
  </si>
  <si>
    <t>เป้าประสงค์ 3.1 มีการพัฒนาเครือข่ายความร่วมมือระดับนานาชาติผ่านการดำเนินงานทางวิชาการของคณะ</t>
  </si>
  <si>
    <t>ประเด็นยุทธศาสตร์ที่ 4. การขับเคลื่อนสู่การเป็นมหาวิทยาลัยด้านการพัฒนาเทคโนโลยีและส่งเสริมการสร้างวัตกรรม (Technology Development and Innovation)</t>
  </si>
  <si>
    <t>เป้าประสงค์ 4.1 เป็นมหาวิทยาลัยด้านการพัฒนาเทคโนโลยีและส่งเสริมการสร้างนวัตกรรม (Technology and Innovation)</t>
  </si>
  <si>
    <t>4.1.5 งบประมาณการพัฒนาเทคโนโลยี/นวัตกรรมเพื่อพัฒนาความเป็นผู้ประกอบการ</t>
  </si>
  <si>
    <t>4.1.6 ความร่วมมือเพื่อพัฒนาผู้ประกอบการและส่งเสริมการสร้างนวัตกรรมกับภาคธุรกิจ/อุตสาหกรรม</t>
  </si>
  <si>
    <t>ประเด็นยุทธศาสตร์ที่ 5. การสร้างความมั่นคงทางงบประมาณและทรัพยากรอย่างยั่งยืน (Budget and Resource Sustainability)</t>
  </si>
  <si>
    <t>เป้าประสงค์ 5.1 คณะมีวัฒนธรรมองค์กรที่มุ่งเน้นการใช้จ่ายงบประมาณอย่างมีประสิทธิภาพและประสิทธิผลบนฐานความประหยัด คุ้มค่าและเกิดประโยชน์สูงสุด</t>
  </si>
  <si>
    <r>
      <t xml:space="preserve">5.1.1 ร้อยละของงบประมาณเงินรายได้ต่องบประมาณทั้งหมด 
</t>
    </r>
    <r>
      <rPr>
        <b/>
        <u/>
        <sz val="16"/>
        <rFont val="TH SarabunPSK"/>
        <family val="2"/>
      </rPr>
      <t>ส่วนงาน</t>
    </r>
    <r>
      <rPr>
        <sz val="16"/>
        <rFont val="TH SarabunPSK"/>
        <family val="2"/>
      </rPr>
      <t xml:space="preserve"> ร้อยละของงบประมาณเงินรายได้ที่ได้รับจริงต่อประมาณการเงินรายได้</t>
    </r>
  </si>
  <si>
    <r>
      <t xml:space="preserve">3
</t>
    </r>
    <r>
      <rPr>
        <b/>
        <sz val="13"/>
        <color indexed="12"/>
        <rFont val="TH SarabunPSK"/>
        <family val="2"/>
      </rPr>
      <t>(เพิ่มขึ้นร้อยละ5)</t>
    </r>
  </si>
  <si>
    <t>ประเด็นยุทธศาสตร์ที่ 6. การพัฒนาตามยุทธศาสตร์ / อัตลักษณ์ / ภารกิจเฉพาะของส่วนงาน</t>
  </si>
  <si>
    <t>6.1 ภารกิจยุทธศาสตร์ตามวิสัยทัศน์และยุทธศาสตร์การพัฒนาที่หัวหน้าส่วนงานเสนอไว้ต่อสภามหาวิทยาลัย</t>
  </si>
  <si>
    <t>เป้าประสงค์ 6 การสร้างและพัฒนาองค์ความรู้เพื่อเผยแพร่สู่สาธารณชนผ่านโครงการ กิจกรรม งานวิจัย ที่เสริมความแข็ง</t>
  </si>
  <si>
    <t>6.1.1 จำนวนกิจกรรมเสริมหลักสูตรด้านการท่องเที่ยวและบริการที่มีการบูรณาการศาสตร์การเรียนการสอนจากจุดเด่นกับวิทยาเขต</t>
  </si>
  <si>
    <t>6.1.2 จำนวนศูนย์บริการวิชาการและศูนย์วิจัยคณะพัฒนาการท่องเที่ยว</t>
  </si>
  <si>
    <t>ศูนย์</t>
  </si>
  <si>
    <t>แกร่งทางวิชาการด้วยเครือข่ายความร่วมมือทั้งภาครัฐและเอกชน</t>
  </si>
  <si>
    <t>6.1.3 จำนวนหลักสูตรฝึกอบรมระยะสั้นด้านการท่องเที่ยวและบริการ</t>
  </si>
  <si>
    <t>6.1.4 จำนวนบุคลากรสายสนับสนุนที่เข้าสู่กระบวนการยื่นขอตำแหน่งที่สูงขึ้นด้านบริหารหรือวิชาการ</t>
  </si>
  <si>
    <t>6.2 ภารกิจยุทธศาสตร์เชิงรุกเพื่อพัฒนาส่วนงานเพิ่มเติม</t>
  </si>
  <si>
    <t>6.2.1 จำนวนองค์ความรู้ด้านการเชื่อมโยงเกษตร อาหาร สุขภาพ หรือท่องเที่ยวจากการบูรณาการการทำงานร่วมกับสถาบันการศึกษาที่อยู่ภายใต้ MOU ของคณะ</t>
  </si>
  <si>
    <t>6.2.2 จำนวนโครงการ/กิจกรรมที่ดำเนินงานสนองโครงการอันเนื่องมาจากพระราชดำริ และสอดคล้องกับ Lifelong Learning</t>
  </si>
  <si>
    <t>6.2.3 จำนวนความร่วมมือกับผู้ประกอบการภาคเอกชนเพื่อบูรณาการงานตามพันธกิจของคณะ</t>
  </si>
  <si>
    <t>ผู้บริหาร</t>
  </si>
  <si>
    <t>ส่วนงาน</t>
  </si>
  <si>
    <t>ตัวชี้วัด ค่าเป้าหมาย และผู้รับผิดชอบขับเคลื่อนการดำเนินงานเพื่อบรรลุตัวชี้วัดประจำปีงบประมาณ พ.ศ. 2568 คณะพัฒนาการท่องเที่ยว</t>
  </si>
  <si>
    <t>ผู้รายงาน</t>
  </si>
  <si>
    <t>การวิเคราะห์สภาพแวดล้อมองค์กร (SWOT Analysis) ประกอบการจัดทำแผนยุทธศาสตร์และแผนปฏิบัติการประจำปี 2568 คณะพัฒนาการท่องเที่ยว</t>
  </si>
  <si>
    <t>มิติที่ 6 ประเด็นยุทธศาสตร์ที่ 6. การพัฒนาตามยุทธศาสตร์ / อัตลักษณ์ / ภารกิจเฉพาะของส่วนงาน</t>
  </si>
  <si>
    <r>
      <t>5. บริหารจัดการองค์กรที่มุ่งสู่องค์กรแห่งการเรียนรู้และ</t>
    </r>
    <r>
      <rPr>
        <sz val="16"/>
        <color rgb="FFFF0000"/>
        <rFont val="TH SarabunPSK"/>
        <family val="2"/>
      </rPr>
      <t>เป็นมิตรกับสิ่งแวดล้อม</t>
    </r>
  </si>
  <si>
    <t>5.  รายได้หลักของคณะมาจากค่าธรรมเนียมการศึกษาเพียงอย่างเดียว ทำให้งบประมาณมีจำกัดส่งผลกระทบต่อการบริหารจัดการในภาพรวมของคณะ</t>
  </si>
  <si>
    <t>10. ขาดบุคลากรรุ่นใหม่ที่จะเข้ามาปฏิบัติงานทดแทนบุคลากรเกษียณอายุ โดยเฉพาะในช่วงปีที่มีการเกษียณอายุพร้อมกันหลายตำแหน่ง</t>
  </si>
  <si>
    <t>9. จำนวนบุคลากรสายวิชาการไม่เพียงพอ*</t>
  </si>
  <si>
    <t>11. ขาดระบบการกลั่นกรองและเฝ้าระวังภาวะวิกฤติของนักศึกษา</t>
  </si>
  <si>
    <t>2. มีการเปิดสาขาวิชาที่ใกล้เคียงกันทั้งภายใน และภายนอกมหาวิทยาลัย ทำให้นักศึกษามีทางเลือกมากขึ้น และอาจส่งผลต่อคุณภาพนักศึกษาที่ได้มา</t>
  </si>
  <si>
    <t>5. วิกฤตการณ์ทางสังคมและสิ่งแวดล้อม</t>
  </si>
  <si>
    <t>คณบดี</t>
  </si>
  <si>
    <t>คณะกรรมการประจำคณะ</t>
  </si>
  <si>
    <t xml:space="preserve">หน.งานแผน ฯ </t>
  </si>
  <si>
    <t>ประธานหลักสูตร</t>
  </si>
  <si>
    <t>รองคณบดี (อ.ดร.เชษฐ์)</t>
  </si>
  <si>
    <t>หลักสูตรป.ตรี</t>
  </si>
  <si>
    <t xml:space="preserve">หน.งานบริการการศึกษา ฯ </t>
  </si>
  <si>
    <t>รองคณบดี (อ.ดรกวินรัตน์)</t>
  </si>
  <si>
    <t>คณะกรรมการวิจัยและบริการวิชาการ</t>
  </si>
  <si>
    <t>หน.งานบริการวิชาการและวิจัย</t>
  </si>
  <si>
    <t>รองคณบดี (อ.ดร.กวินรัตน์)</t>
  </si>
  <si>
    <t>รองคณบดี (อ.ดร.กวินรัตน์)/ประธานหลักสูตรบัณฑิตศึกษา</t>
  </si>
  <si>
    <t>คณะกรรมการวิจัยและบริการวิชาการ/หลักสูตรบัณฑิตศึกษา</t>
  </si>
  <si>
    <t>ทุกหลักสูตร</t>
  </si>
  <si>
    <t>กรรมการประจำคณะ</t>
  </si>
  <si>
    <t>หน.งานบริหารและธุรการ</t>
  </si>
  <si>
    <t>รองคณบดี (อ.ดร.เชษฐ์, กวินรัตน์)</t>
  </si>
  <si>
    <t>ทุกส่วนงาน</t>
  </si>
  <si>
    <t>รองคณบดี (ดร.เชษฐ์)</t>
  </si>
  <si>
    <t>รองคณบดี (กวินรัตน์)</t>
  </si>
  <si>
    <t>หลักสูตร Tobiz และบัณฑิตศึกษา</t>
  </si>
  <si>
    <t>หน.งานบริการการศึกษา ฯ / หน.งานบริการวิชาการและวิจัย</t>
  </si>
  <si>
    <t xml:space="preserve">หน.งานแผน ฯ/หน.งานคลัง ฯ </t>
  </si>
  <si>
    <t>ศูนย์ ฯ</t>
  </si>
  <si>
    <t>หน.งานบริการการศึกษา ฯ</t>
  </si>
  <si>
    <t>หน.งานแผน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</si>
</sst>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u/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0000FF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sz val="11"/>
      <color theme="1"/>
      <name val="Calibri"/>
      <family val="2"/>
      <scheme val="minor"/>
    </font>
    <font>
      <sz val="14"/>
      <name val="TH SarabunPSK"/>
      <family val="2"/>
    </font>
    <font>
      <b/>
      <sz val="2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u/>
      <sz val="14"/>
      <color theme="1"/>
      <name val="TH SarabunPSK"/>
      <family val="2"/>
    </font>
    <font>
      <b/>
      <sz val="13"/>
      <color indexed="12"/>
      <name val="TH SarabunPSK"/>
      <family val="2"/>
    </font>
    <font>
      <sz val="16"/>
      <color rgb="FFFF0000"/>
      <name val="TH SarabunPSK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164" fontId="2" fillId="0" borderId="0" applyFont="0" applyFill="0" applyBorder="0" applyAlignment="0" applyProtection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left" vertical="top" wrapText="1"/>
    </xf>
    <xf numFmtId="0" fontId="20" fillId="0" borderId="17" xfId="0" applyFont="1" applyBorder="1"/>
    <xf numFmtId="0" fontId="20" fillId="0" borderId="18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3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32" fillId="0" borderId="10" xfId="0" applyFont="1" applyBorder="1" applyAlignment="1">
      <alignment horizontal="left" vertical="top" wrapText="1"/>
    </xf>
    <xf numFmtId="0" fontId="0" fillId="0" borderId="10" xfId="0" applyBorder="1"/>
    <xf numFmtId="0" fontId="24" fillId="0" borderId="20" xfId="0" applyFont="1" applyBorder="1" applyAlignment="1">
      <alignment horizontal="center" vertical="top"/>
    </xf>
    <xf numFmtId="0" fontId="24" fillId="0" borderId="21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32" fillId="0" borderId="10" xfId="0" applyFont="1" applyBorder="1"/>
    <xf numFmtId="0" fontId="33" fillId="33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top" wrapText="1"/>
    </xf>
    <xf numFmtId="0" fontId="34" fillId="0" borderId="10" xfId="0" applyFont="1" applyBorder="1" applyAlignment="1">
      <alignment horizontal="center" vertical="top" wrapText="1"/>
    </xf>
    <xf numFmtId="4" fontId="32" fillId="0" borderId="10" xfId="0" applyNumberFormat="1" applyFont="1" applyBorder="1" applyAlignment="1">
      <alignment horizontal="center" vertical="top" wrapText="1"/>
    </xf>
    <xf numFmtId="0" fontId="35" fillId="0" borderId="14" xfId="0" applyFont="1" applyBorder="1"/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2" fontId="32" fillId="0" borderId="10" xfId="0" applyNumberFormat="1" applyFont="1" applyBorder="1" applyAlignment="1">
      <alignment horizontal="center" vertical="top" wrapText="1"/>
    </xf>
    <xf numFmtId="0" fontId="32" fillId="0" borderId="22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0" fontId="32" fillId="0" borderId="24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center" vertical="top" wrapText="1"/>
    </xf>
    <xf numFmtId="43" fontId="32" fillId="0" borderId="10" xfId="47" applyFont="1" applyBorder="1" applyAlignment="1">
      <alignment horizontal="center" vertical="top" wrapText="1"/>
    </xf>
    <xf numFmtId="0" fontId="1" fillId="0" borderId="0" xfId="48"/>
    <xf numFmtId="0" fontId="25" fillId="36" borderId="10" xfId="48" applyFont="1" applyFill="1" applyBorder="1" applyAlignment="1">
      <alignment horizontal="center" vertical="top" wrapText="1"/>
    </xf>
    <xf numFmtId="0" fontId="25" fillId="36" borderId="10" xfId="48" applyFont="1" applyFill="1" applyBorder="1" applyAlignment="1">
      <alignment horizontal="center" vertical="top"/>
    </xf>
    <xf numFmtId="0" fontId="25" fillId="33" borderId="10" xfId="48" applyFont="1" applyFill="1" applyBorder="1" applyAlignment="1">
      <alignment vertical="top"/>
    </xf>
    <xf numFmtId="0" fontId="25" fillId="33" borderId="10" xfId="48" applyFont="1" applyFill="1" applyBorder="1" applyAlignment="1">
      <alignment horizontal="center" vertical="top"/>
    </xf>
    <xf numFmtId="2" fontId="26" fillId="33" borderId="10" xfId="48" applyNumberFormat="1" applyFont="1" applyFill="1" applyBorder="1" applyAlignment="1">
      <alignment horizontal="center" vertical="top" wrapText="1"/>
    </xf>
    <xf numFmtId="0" fontId="24" fillId="0" borderId="10" xfId="48" applyFont="1" applyBorder="1" applyAlignment="1">
      <alignment vertical="top" wrapText="1"/>
    </xf>
    <xf numFmtId="0" fontId="24" fillId="0" borderId="10" xfId="48" applyFont="1" applyBorder="1" applyAlignment="1">
      <alignment horizontal="center" vertical="top"/>
    </xf>
    <xf numFmtId="0" fontId="24" fillId="0" borderId="10" xfId="48" applyFont="1" applyBorder="1" applyAlignment="1">
      <alignment horizontal="center" vertical="top" wrapText="1"/>
    </xf>
    <xf numFmtId="0" fontId="24" fillId="35" borderId="10" xfId="48" applyFont="1" applyFill="1" applyBorder="1" applyAlignment="1">
      <alignment horizontal="center" vertical="top"/>
    </xf>
    <xf numFmtId="0" fontId="25" fillId="33" borderId="10" xfId="48" applyFont="1" applyFill="1" applyBorder="1" applyAlignment="1">
      <alignment vertical="top" wrapText="1"/>
    </xf>
    <xf numFmtId="0" fontId="25" fillId="33" borderId="10" xfId="48" applyFont="1" applyFill="1" applyBorder="1" applyAlignment="1">
      <alignment horizontal="center" vertical="top" wrapText="1"/>
    </xf>
    <xf numFmtId="0" fontId="24" fillId="0" borderId="10" xfId="48" applyFont="1" applyFill="1" applyBorder="1" applyAlignment="1">
      <alignment vertical="top" wrapText="1"/>
    </xf>
    <xf numFmtId="0" fontId="24" fillId="0" borderId="10" xfId="48" applyFont="1" applyFill="1" applyBorder="1" applyAlignment="1">
      <alignment horizontal="center" vertical="top" wrapText="1"/>
    </xf>
    <xf numFmtId="0" fontId="26" fillId="36" borderId="11" xfId="48" applyFont="1" applyFill="1" applyBorder="1" applyAlignment="1">
      <alignment horizontal="center" vertical="top" wrapText="1"/>
    </xf>
    <xf numFmtId="2" fontId="26" fillId="33" borderId="11" xfId="48" applyNumberFormat="1" applyFont="1" applyFill="1" applyBorder="1" applyAlignment="1">
      <alignment horizontal="center" vertical="top" wrapText="1"/>
    </xf>
    <xf numFmtId="0" fontId="26" fillId="37" borderId="11" xfId="48" applyFont="1" applyFill="1" applyBorder="1" applyAlignment="1">
      <alignment horizontal="center" vertical="top"/>
    </xf>
    <xf numFmtId="2" fontId="26" fillId="37" borderId="11" xfId="48" applyNumberFormat="1" applyFont="1" applyFill="1" applyBorder="1" applyAlignment="1">
      <alignment horizontal="center" vertical="top"/>
    </xf>
    <xf numFmtId="43" fontId="26" fillId="37" borderId="11" xfId="49" applyFont="1" applyFill="1" applyBorder="1" applyAlignment="1">
      <alignment horizontal="center" vertical="top"/>
    </xf>
    <xf numFmtId="0" fontId="26" fillId="37" borderId="11" xfId="48" applyFont="1" applyFill="1" applyBorder="1" applyAlignment="1">
      <alignment horizontal="center" vertical="top" wrapText="1"/>
    </xf>
    <xf numFmtId="0" fontId="26" fillId="35" borderId="11" xfId="48" applyFont="1" applyFill="1" applyBorder="1" applyAlignment="1">
      <alignment horizontal="center" vertical="top"/>
    </xf>
    <xf numFmtId="0" fontId="26" fillId="33" borderId="11" xfId="48" applyFont="1" applyFill="1" applyBorder="1" applyAlignment="1">
      <alignment vertical="top" wrapText="1"/>
    </xf>
    <xf numFmtId="2" fontId="26" fillId="37" borderId="11" xfId="48" applyNumberFormat="1" applyFont="1" applyFill="1" applyBorder="1" applyAlignment="1">
      <alignment horizontal="center" vertical="top" wrapText="1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top" wrapText="1"/>
    </xf>
    <xf numFmtId="0" fontId="28" fillId="0" borderId="10" xfId="0" applyFont="1" applyBorder="1" applyAlignment="1">
      <alignment horizontal="center" vertical="top" wrapText="1"/>
    </xf>
    <xf numFmtId="0" fontId="25" fillId="33" borderId="11" xfId="48" applyFont="1" applyFill="1" applyBorder="1" applyAlignment="1">
      <alignment vertical="top"/>
    </xf>
    <xf numFmtId="0" fontId="25" fillId="33" borderId="12" xfId="48" applyFont="1" applyFill="1" applyBorder="1" applyAlignment="1">
      <alignment vertical="top"/>
    </xf>
    <xf numFmtId="0" fontId="25" fillId="33" borderId="13" xfId="48" applyFont="1" applyFill="1" applyBorder="1" applyAlignment="1">
      <alignment vertical="top"/>
    </xf>
    <xf numFmtId="0" fontId="25" fillId="0" borderId="10" xfId="0" applyFont="1" applyFill="1" applyBorder="1" applyAlignment="1">
      <alignment horizontal="center" vertical="top" wrapText="1"/>
    </xf>
    <xf numFmtId="0" fontId="19" fillId="0" borderId="20" xfId="48" applyFont="1" applyBorder="1" applyAlignment="1">
      <alignment vertical="center"/>
    </xf>
    <xf numFmtId="0" fontId="33" fillId="0" borderId="10" xfId="0" applyFont="1" applyBorder="1" applyAlignment="1">
      <alignment horizontal="center"/>
    </xf>
    <xf numFmtId="0" fontId="33" fillId="34" borderId="10" xfId="0" applyFont="1" applyFill="1" applyBorder="1" applyAlignment="1">
      <alignment horizontal="left" vertical="top" wrapText="1"/>
    </xf>
    <xf numFmtId="0" fontId="33" fillId="34" borderId="11" xfId="0" applyFont="1" applyFill="1" applyBorder="1" applyAlignment="1">
      <alignment horizontal="left" vertical="top" wrapText="1"/>
    </xf>
    <xf numFmtId="0" fontId="33" fillId="34" borderId="12" xfId="0" applyFont="1" applyFill="1" applyBorder="1" applyAlignment="1">
      <alignment horizontal="left" vertical="top" wrapText="1"/>
    </xf>
    <xf numFmtId="0" fontId="33" fillId="34" borderId="13" xfId="0" applyFont="1" applyFill="1" applyBorder="1" applyAlignment="1">
      <alignment horizontal="left" vertical="top" wrapText="1"/>
    </xf>
    <xf numFmtId="0" fontId="33" fillId="33" borderId="10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1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24" fillId="0" borderId="10" xfId="48" applyFont="1" applyBorder="1" applyAlignment="1">
      <alignment horizontal="left" vertical="top" wrapText="1"/>
    </xf>
    <xf numFmtId="0" fontId="24" fillId="0" borderId="22" xfId="48" applyFont="1" applyBorder="1" applyAlignment="1">
      <alignment horizontal="left" vertical="top" wrapText="1"/>
    </xf>
    <xf numFmtId="0" fontId="24" fillId="0" borderId="24" xfId="48" applyFont="1" applyBorder="1" applyAlignment="1">
      <alignment horizontal="left" vertical="top" wrapText="1"/>
    </xf>
    <xf numFmtId="0" fontId="24" fillId="0" borderId="23" xfId="48" applyFont="1" applyBorder="1" applyAlignment="1">
      <alignment horizontal="left" vertical="top" wrapText="1"/>
    </xf>
    <xf numFmtId="0" fontId="24" fillId="0" borderId="22" xfId="48" applyFont="1" applyBorder="1" applyAlignment="1">
      <alignment horizontal="center" vertical="top" wrapText="1"/>
    </xf>
    <xf numFmtId="0" fontId="24" fillId="0" borderId="24" xfId="48" applyFont="1" applyBorder="1" applyAlignment="1">
      <alignment horizontal="center" vertical="top" wrapText="1"/>
    </xf>
    <xf numFmtId="0" fontId="24" fillId="0" borderId="23" xfId="48" applyFont="1" applyBorder="1" applyAlignment="1">
      <alignment horizontal="center" vertical="top" wrapText="1"/>
    </xf>
    <xf numFmtId="0" fontId="24" fillId="0" borderId="22" xfId="48" applyFont="1" applyBorder="1" applyAlignment="1">
      <alignment horizontal="center" vertical="top"/>
    </xf>
    <xf numFmtId="0" fontId="24" fillId="0" borderId="24" xfId="48" applyFont="1" applyBorder="1" applyAlignment="1">
      <alignment horizontal="center" vertical="top"/>
    </xf>
    <xf numFmtId="0" fontId="24" fillId="0" borderId="23" xfId="48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1" fillId="0" borderId="0" xfId="48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6" fillId="33" borderId="11" xfId="48" applyFont="1" applyFill="1" applyBorder="1" applyAlignment="1">
      <alignment horizontal="center" vertical="top" wrapText="1"/>
    </xf>
    <xf numFmtId="0" fontId="24" fillId="38" borderId="10" xfId="48" applyFont="1" applyFill="1" applyBorder="1" applyAlignment="1">
      <alignment vertical="top" wrapText="1"/>
    </xf>
    <xf numFmtId="0" fontId="24" fillId="38" borderId="10" xfId="48" applyFont="1" applyFill="1" applyBorder="1" applyAlignment="1">
      <alignment horizontal="center" vertical="top"/>
    </xf>
    <xf numFmtId="0" fontId="26" fillId="38" borderId="11" xfId="48" applyFont="1" applyFill="1" applyBorder="1" applyAlignment="1">
      <alignment horizontal="center" vertical="top"/>
    </xf>
    <xf numFmtId="0" fontId="24" fillId="38" borderId="10" xfId="0" applyFont="1" applyFill="1" applyBorder="1" applyAlignment="1">
      <alignment vertical="center" wrapText="1"/>
    </xf>
    <xf numFmtId="0" fontId="24" fillId="38" borderId="10" xfId="0" applyFont="1" applyFill="1" applyBorder="1" applyAlignment="1">
      <alignment horizontal="center" vertical="top" wrapText="1"/>
    </xf>
    <xf numFmtId="0" fontId="24" fillId="38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top" wrapText="1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9" xr:uid="{61F2F552-E3F1-469A-A473-246EAC657273}"/>
    <cellStyle name="Comma 3" xfId="42" xr:uid="{7936B1FB-E466-479C-9BB9-0F7777A2D497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8" xr:uid="{C1A10706-641B-49DE-A022-B99C522A6304}"/>
    <cellStyle name="Normal 3 2" xfId="43" xr:uid="{3C9B1A89-9232-4F89-B518-5889F83A8022}"/>
    <cellStyle name="Normal 4" xfId="45" xr:uid="{E9ECD8F0-E481-4053-A023-DC835F5B3F7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จุลภาค 2" xfId="44" xr:uid="{891F48F6-9FD7-47EA-A3ED-FAB91372E213}"/>
    <cellStyle name="ปกติ 2" xfId="46" xr:uid="{5B0C6E12-AA5C-4E61-AE2C-7DBDC419D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opLeftCell="A22" zoomScale="160" zoomScaleNormal="160" workbookViewId="0">
      <selection activeCell="D24" sqref="D24"/>
    </sheetView>
  </sheetViews>
  <sheetFormatPr defaultColWidth="9" defaultRowHeight="24.6"/>
  <cols>
    <col min="1" max="1" width="46.109375" style="3" customWidth="1"/>
    <col min="2" max="2" width="9.109375" style="4" bestFit="1" customWidth="1"/>
    <col min="3" max="4" width="11" style="4" bestFit="1" customWidth="1"/>
    <col min="5" max="5" width="10.6640625" style="4" customWidth="1"/>
    <col min="6" max="6" width="14.44140625" style="4" bestFit="1" customWidth="1"/>
    <col min="7" max="16384" width="9" style="3"/>
  </cols>
  <sheetData>
    <row r="1" spans="1:6">
      <c r="A1" s="78" t="s">
        <v>125</v>
      </c>
      <c r="B1" s="78"/>
      <c r="C1" s="78"/>
      <c r="D1" s="78"/>
      <c r="E1" s="78"/>
      <c r="F1" s="78"/>
    </row>
    <row r="2" spans="1:6" s="1" customFormat="1">
      <c r="A2" s="83" t="s">
        <v>0</v>
      </c>
      <c r="B2" s="83" t="s">
        <v>1</v>
      </c>
      <c r="C2" s="83" t="s">
        <v>2</v>
      </c>
      <c r="D2" s="83"/>
      <c r="E2" s="83"/>
      <c r="F2" s="83"/>
    </row>
    <row r="3" spans="1:6" s="2" customFormat="1" ht="42">
      <c r="A3" s="83"/>
      <c r="B3" s="83"/>
      <c r="C3" s="34" t="s">
        <v>3</v>
      </c>
      <c r="D3" s="34" t="s">
        <v>4</v>
      </c>
      <c r="E3" s="34" t="s">
        <v>126</v>
      </c>
      <c r="F3" s="34" t="s">
        <v>18</v>
      </c>
    </row>
    <row r="4" spans="1:6">
      <c r="A4" s="79" t="s">
        <v>72</v>
      </c>
      <c r="B4" s="79"/>
      <c r="C4" s="79"/>
      <c r="D4" s="79"/>
      <c r="E4" s="79"/>
      <c r="F4" s="79"/>
    </row>
    <row r="5" spans="1:6">
      <c r="A5" s="79" t="s">
        <v>132</v>
      </c>
      <c r="B5" s="79"/>
      <c r="C5" s="79"/>
      <c r="D5" s="79"/>
      <c r="E5" s="79"/>
      <c r="F5" s="79"/>
    </row>
    <row r="6" spans="1:6" ht="42">
      <c r="A6" s="23" t="s">
        <v>73</v>
      </c>
      <c r="B6" s="35" t="s">
        <v>6</v>
      </c>
      <c r="C6" s="35">
        <v>90</v>
      </c>
      <c r="D6" s="41">
        <v>88</v>
      </c>
      <c r="E6" s="41">
        <f>D6/C6*100</f>
        <v>97.777777777777771</v>
      </c>
      <c r="F6" s="36" t="s">
        <v>19</v>
      </c>
    </row>
    <row r="7" spans="1:6" ht="42">
      <c r="A7" s="23" t="s">
        <v>37</v>
      </c>
      <c r="B7" s="35" t="s">
        <v>6</v>
      </c>
      <c r="C7" s="35">
        <v>90</v>
      </c>
      <c r="D7" s="41">
        <v>100</v>
      </c>
      <c r="E7" s="41">
        <f t="shared" ref="E7:E9" si="0">D7/C7*100</f>
        <v>111.11111111111111</v>
      </c>
      <c r="F7" s="45" t="s">
        <v>20</v>
      </c>
    </row>
    <row r="8" spans="1:6" ht="42">
      <c r="A8" s="23" t="s">
        <v>48</v>
      </c>
      <c r="B8" s="35" t="s">
        <v>5</v>
      </c>
      <c r="C8" s="35">
        <v>3</v>
      </c>
      <c r="D8" s="41">
        <v>3</v>
      </c>
      <c r="E8" s="41">
        <f t="shared" si="0"/>
        <v>100</v>
      </c>
      <c r="F8" s="45" t="s">
        <v>20</v>
      </c>
    </row>
    <row r="9" spans="1:6">
      <c r="A9" s="23" t="s">
        <v>49</v>
      </c>
      <c r="B9" s="35" t="s">
        <v>5</v>
      </c>
      <c r="C9" s="35">
        <v>70</v>
      </c>
      <c r="D9" s="41">
        <v>70.03</v>
      </c>
      <c r="E9" s="41">
        <f t="shared" si="0"/>
        <v>100.04285714285714</v>
      </c>
      <c r="F9" s="45" t="s">
        <v>20</v>
      </c>
    </row>
    <row r="10" spans="1:6">
      <c r="A10" s="79" t="s">
        <v>74</v>
      </c>
      <c r="B10" s="79"/>
      <c r="C10" s="79"/>
      <c r="D10" s="79"/>
      <c r="E10" s="79"/>
      <c r="F10" s="79"/>
    </row>
    <row r="11" spans="1:6">
      <c r="A11" s="79" t="s">
        <v>133</v>
      </c>
      <c r="B11" s="79"/>
      <c r="C11" s="79"/>
      <c r="D11" s="79"/>
      <c r="E11" s="79"/>
      <c r="F11" s="79"/>
    </row>
    <row r="12" spans="1:6">
      <c r="A12" s="23" t="s">
        <v>127</v>
      </c>
      <c r="B12" s="35" t="s">
        <v>7</v>
      </c>
      <c r="C12" s="35">
        <v>162</v>
      </c>
      <c r="D12" s="35">
        <v>325</v>
      </c>
      <c r="E12" s="41">
        <f>D12/C12*100</f>
        <v>200.61728395061729</v>
      </c>
      <c r="F12" s="35" t="s">
        <v>20</v>
      </c>
    </row>
    <row r="13" spans="1:6">
      <c r="A13" s="23" t="s">
        <v>128</v>
      </c>
      <c r="B13" s="35" t="s">
        <v>6</v>
      </c>
      <c r="C13" s="35">
        <v>76</v>
      </c>
      <c r="D13" s="35">
        <v>62.7</v>
      </c>
      <c r="E13" s="41">
        <f t="shared" ref="E13:E20" si="1">D13/C13*100</f>
        <v>82.5</v>
      </c>
      <c r="F13" s="36" t="s">
        <v>19</v>
      </c>
    </row>
    <row r="14" spans="1:6" ht="42">
      <c r="A14" s="23" t="s">
        <v>129</v>
      </c>
      <c r="B14" s="35" t="s">
        <v>6</v>
      </c>
      <c r="C14" s="35">
        <v>70</v>
      </c>
      <c r="D14" s="35">
        <v>81.52</v>
      </c>
      <c r="E14" s="41">
        <f t="shared" si="1"/>
        <v>116.45714285714286</v>
      </c>
      <c r="F14" s="35" t="s">
        <v>20</v>
      </c>
    </row>
    <row r="15" spans="1:6">
      <c r="A15" s="23" t="s">
        <v>130</v>
      </c>
      <c r="B15" s="35" t="s">
        <v>6</v>
      </c>
      <c r="C15" s="35">
        <v>4.25</v>
      </c>
      <c r="D15" s="35">
        <v>4.25</v>
      </c>
      <c r="E15" s="41">
        <f t="shared" si="1"/>
        <v>100</v>
      </c>
      <c r="F15" s="35" t="s">
        <v>20</v>
      </c>
    </row>
    <row r="16" spans="1:6">
      <c r="A16" s="23" t="s">
        <v>131</v>
      </c>
      <c r="B16" s="35" t="s">
        <v>8</v>
      </c>
      <c r="C16" s="37">
        <v>15000</v>
      </c>
      <c r="D16" s="37">
        <v>13931.33</v>
      </c>
      <c r="E16" s="41">
        <f t="shared" si="1"/>
        <v>92.875533333333337</v>
      </c>
      <c r="F16" s="36" t="s">
        <v>19</v>
      </c>
    </row>
    <row r="17" spans="1:6">
      <c r="A17" s="23" t="s">
        <v>75</v>
      </c>
      <c r="B17" s="35" t="s">
        <v>5</v>
      </c>
      <c r="C17" s="35">
        <v>3</v>
      </c>
      <c r="D17" s="35">
        <v>3</v>
      </c>
      <c r="E17" s="41">
        <f t="shared" si="1"/>
        <v>100</v>
      </c>
      <c r="F17" s="35" t="s">
        <v>20</v>
      </c>
    </row>
    <row r="18" spans="1:6">
      <c r="A18" s="23" t="s">
        <v>27</v>
      </c>
      <c r="B18" s="35" t="s">
        <v>9</v>
      </c>
      <c r="C18" s="35">
        <v>1</v>
      </c>
      <c r="D18" s="35">
        <v>3</v>
      </c>
      <c r="E18" s="41">
        <f t="shared" si="1"/>
        <v>300</v>
      </c>
      <c r="F18" s="35" t="s">
        <v>20</v>
      </c>
    </row>
    <row r="19" spans="1:6" ht="42">
      <c r="A19" s="23" t="s">
        <v>28</v>
      </c>
      <c r="B19" s="35" t="s">
        <v>10</v>
      </c>
      <c r="C19" s="35">
        <v>1</v>
      </c>
      <c r="D19" s="35">
        <v>4</v>
      </c>
      <c r="E19" s="41">
        <f t="shared" si="1"/>
        <v>400</v>
      </c>
      <c r="F19" s="35" t="s">
        <v>20</v>
      </c>
    </row>
    <row r="20" spans="1:6" ht="42">
      <c r="A20" s="44" t="s">
        <v>29</v>
      </c>
      <c r="B20" s="35" t="s">
        <v>6</v>
      </c>
      <c r="C20" s="35">
        <v>80</v>
      </c>
      <c r="D20" s="35">
        <v>99.5</v>
      </c>
      <c r="E20" s="41">
        <f t="shared" si="1"/>
        <v>124.37499999999999</v>
      </c>
      <c r="F20" s="35" t="s">
        <v>20</v>
      </c>
    </row>
    <row r="21" spans="1:6">
      <c r="A21" s="79" t="s">
        <v>134</v>
      </c>
      <c r="B21" s="79"/>
      <c r="C21" s="79"/>
      <c r="D21" s="79"/>
      <c r="E21" s="79"/>
      <c r="F21" s="79"/>
    </row>
    <row r="22" spans="1:6">
      <c r="A22" s="42" t="s">
        <v>135</v>
      </c>
      <c r="B22" s="35" t="s">
        <v>8</v>
      </c>
      <c r="C22" s="37">
        <v>2000000</v>
      </c>
      <c r="D22" s="37">
        <v>3066165</v>
      </c>
      <c r="E22" s="41">
        <f t="shared" ref="E22:E25" si="2">D22/C22*100</f>
        <v>153.30824999999999</v>
      </c>
      <c r="F22" s="35" t="s">
        <v>20</v>
      </c>
    </row>
    <row r="23" spans="1:6" ht="42">
      <c r="A23" s="42" t="s">
        <v>136</v>
      </c>
      <c r="B23" s="35" t="s">
        <v>76</v>
      </c>
      <c r="C23" s="35">
        <v>3</v>
      </c>
      <c r="D23" s="35">
        <v>4</v>
      </c>
      <c r="E23" s="41">
        <f t="shared" si="2"/>
        <v>133.33333333333331</v>
      </c>
      <c r="F23" s="35" t="s">
        <v>20</v>
      </c>
    </row>
    <row r="24" spans="1:6" ht="42">
      <c r="A24" s="23" t="s">
        <v>137</v>
      </c>
      <c r="B24" s="35" t="s">
        <v>6</v>
      </c>
      <c r="C24" s="35">
        <v>40</v>
      </c>
      <c r="D24" s="35">
        <v>76.47</v>
      </c>
      <c r="E24" s="41">
        <f t="shared" si="2"/>
        <v>191.17500000000001</v>
      </c>
      <c r="F24" s="35" t="s">
        <v>20</v>
      </c>
    </row>
    <row r="25" spans="1:6">
      <c r="A25" s="23" t="s">
        <v>138</v>
      </c>
      <c r="B25" s="35" t="s">
        <v>6</v>
      </c>
      <c r="C25" s="35">
        <v>12</v>
      </c>
      <c r="D25" s="35">
        <v>82.35</v>
      </c>
      <c r="E25" s="41">
        <f t="shared" si="2"/>
        <v>686.25</v>
      </c>
      <c r="F25" s="35" t="s">
        <v>20</v>
      </c>
    </row>
    <row r="26" spans="1:6">
      <c r="A26" s="79" t="s">
        <v>139</v>
      </c>
      <c r="B26" s="79"/>
      <c r="C26" s="79"/>
      <c r="D26" s="79"/>
      <c r="E26" s="79"/>
      <c r="F26" s="79"/>
    </row>
    <row r="27" spans="1:6">
      <c r="A27" s="23" t="s">
        <v>38</v>
      </c>
      <c r="B27" s="35" t="s">
        <v>8</v>
      </c>
      <c r="C27" s="37">
        <v>2000000</v>
      </c>
      <c r="D27" s="37">
        <v>1450000</v>
      </c>
      <c r="E27" s="41">
        <f t="shared" ref="E27:E28" si="3">D27/C27*100</f>
        <v>72.5</v>
      </c>
      <c r="F27" s="36" t="s">
        <v>19</v>
      </c>
    </row>
    <row r="28" spans="1:6" ht="42">
      <c r="A28" s="23" t="s">
        <v>39</v>
      </c>
      <c r="B28" s="35" t="s">
        <v>12</v>
      </c>
      <c r="C28" s="35">
        <v>4</v>
      </c>
      <c r="D28" s="35">
        <v>4.25</v>
      </c>
      <c r="E28" s="41">
        <f t="shared" si="3"/>
        <v>106.25</v>
      </c>
      <c r="F28" s="35" t="s">
        <v>20</v>
      </c>
    </row>
    <row r="29" spans="1:6">
      <c r="A29" s="79" t="s">
        <v>140</v>
      </c>
      <c r="B29" s="79"/>
      <c r="C29" s="79"/>
      <c r="D29" s="79"/>
      <c r="E29" s="79"/>
      <c r="F29" s="79"/>
    </row>
    <row r="30" spans="1:6" ht="42">
      <c r="A30" s="23" t="s">
        <v>141</v>
      </c>
      <c r="B30" s="35" t="s">
        <v>78</v>
      </c>
      <c r="C30" s="37">
        <v>5</v>
      </c>
      <c r="D30" s="37">
        <v>6</v>
      </c>
      <c r="E30" s="41">
        <f t="shared" ref="E30:E31" si="4">D30/C30*100</f>
        <v>120</v>
      </c>
      <c r="F30" s="35" t="s">
        <v>20</v>
      </c>
    </row>
    <row r="31" spans="1:6" ht="42">
      <c r="A31" s="23" t="s">
        <v>79</v>
      </c>
      <c r="B31" s="35" t="s">
        <v>78</v>
      </c>
      <c r="C31" s="41">
        <v>1</v>
      </c>
      <c r="D31" s="35">
        <v>1</v>
      </c>
      <c r="E31" s="41">
        <f t="shared" si="4"/>
        <v>100</v>
      </c>
      <c r="F31" s="35" t="s">
        <v>20</v>
      </c>
    </row>
    <row r="32" spans="1:6">
      <c r="A32" s="79" t="s">
        <v>143</v>
      </c>
      <c r="B32" s="79"/>
      <c r="C32" s="79"/>
      <c r="D32" s="79"/>
      <c r="E32" s="79"/>
      <c r="F32" s="79"/>
    </row>
    <row r="33" spans="1:6">
      <c r="A33" s="23" t="s">
        <v>142</v>
      </c>
      <c r="B33" s="35" t="s">
        <v>6</v>
      </c>
      <c r="C33" s="35">
        <v>13.33</v>
      </c>
      <c r="D33" s="35">
        <v>21.43</v>
      </c>
      <c r="E33" s="41">
        <f t="shared" ref="E33:E34" si="5">D33/C33*100</f>
        <v>160.76519129782446</v>
      </c>
      <c r="F33" s="35" t="s">
        <v>20</v>
      </c>
    </row>
    <row r="34" spans="1:6" ht="42">
      <c r="A34" s="23" t="s">
        <v>80</v>
      </c>
      <c r="B34" s="35" t="s">
        <v>6</v>
      </c>
      <c r="C34" s="35">
        <v>50</v>
      </c>
      <c r="D34" s="35" t="s">
        <v>159</v>
      </c>
      <c r="E34" s="41" t="e">
        <f t="shared" si="5"/>
        <v>#VALUE!</v>
      </c>
      <c r="F34" s="35"/>
    </row>
    <row r="35" spans="1:6">
      <c r="A35" s="79" t="s">
        <v>188</v>
      </c>
      <c r="B35" s="79"/>
      <c r="C35" s="79"/>
      <c r="D35" s="79"/>
      <c r="E35" s="79"/>
      <c r="F35" s="79"/>
    </row>
    <row r="36" spans="1:6">
      <c r="A36" s="79" t="s">
        <v>144</v>
      </c>
      <c r="B36" s="79"/>
      <c r="C36" s="79"/>
      <c r="D36" s="79"/>
      <c r="E36" s="79"/>
      <c r="F36" s="79"/>
    </row>
    <row r="37" spans="1:6" ht="42">
      <c r="A37" s="23" t="s">
        <v>145</v>
      </c>
      <c r="B37" s="35" t="s">
        <v>7</v>
      </c>
      <c r="C37" s="35">
        <v>3</v>
      </c>
      <c r="D37" s="35">
        <v>7</v>
      </c>
      <c r="E37" s="41">
        <f t="shared" ref="E37:E42" si="6">D37/C37*100</f>
        <v>233.33333333333334</v>
      </c>
      <c r="F37" s="35" t="s">
        <v>20</v>
      </c>
    </row>
    <row r="38" spans="1:6" ht="42">
      <c r="A38" s="23" t="s">
        <v>146</v>
      </c>
      <c r="B38" s="35" t="s">
        <v>7</v>
      </c>
      <c r="C38" s="35">
        <v>10</v>
      </c>
      <c r="D38" s="35">
        <v>0</v>
      </c>
      <c r="E38" s="41">
        <f t="shared" si="6"/>
        <v>0</v>
      </c>
      <c r="F38" s="36" t="s">
        <v>19</v>
      </c>
    </row>
    <row r="39" spans="1:6" ht="42">
      <c r="A39" s="23" t="s">
        <v>147</v>
      </c>
      <c r="B39" s="35" t="s">
        <v>6</v>
      </c>
      <c r="C39" s="35">
        <v>50</v>
      </c>
      <c r="D39" s="35">
        <v>75.790000000000006</v>
      </c>
      <c r="E39" s="41">
        <f t="shared" si="6"/>
        <v>151.58000000000001</v>
      </c>
      <c r="F39" s="35" t="s">
        <v>20</v>
      </c>
    </row>
    <row r="40" spans="1:6" ht="42">
      <c r="A40" s="23" t="s">
        <v>148</v>
      </c>
      <c r="B40" s="35" t="s">
        <v>11</v>
      </c>
      <c r="C40" s="35">
        <v>1</v>
      </c>
      <c r="D40" s="35">
        <v>4</v>
      </c>
      <c r="E40" s="41">
        <f t="shared" si="6"/>
        <v>400</v>
      </c>
      <c r="F40" s="35" t="s">
        <v>20</v>
      </c>
    </row>
    <row r="41" spans="1:6">
      <c r="A41" s="23" t="s">
        <v>149</v>
      </c>
      <c r="B41" s="35" t="s">
        <v>14</v>
      </c>
      <c r="C41" s="35">
        <v>18</v>
      </c>
      <c r="D41" s="35">
        <v>10</v>
      </c>
      <c r="E41" s="41">
        <f t="shared" si="6"/>
        <v>55.555555555555557</v>
      </c>
      <c r="F41" s="36" t="s">
        <v>19</v>
      </c>
    </row>
    <row r="42" spans="1:6">
      <c r="A42" s="23" t="s">
        <v>150</v>
      </c>
      <c r="B42" s="35" t="s">
        <v>14</v>
      </c>
      <c r="C42" s="35">
        <v>2600</v>
      </c>
      <c r="D42" s="46">
        <v>2457</v>
      </c>
      <c r="E42" s="41">
        <f t="shared" si="6"/>
        <v>94.5</v>
      </c>
      <c r="F42" s="36" t="s">
        <v>19</v>
      </c>
    </row>
    <row r="43" spans="1:6">
      <c r="A43" s="79" t="s">
        <v>151</v>
      </c>
      <c r="B43" s="79"/>
      <c r="C43" s="79"/>
      <c r="D43" s="79"/>
      <c r="E43" s="79"/>
      <c r="F43" s="79"/>
    </row>
    <row r="44" spans="1:6">
      <c r="A44" s="79" t="s">
        <v>152</v>
      </c>
      <c r="B44" s="79"/>
      <c r="C44" s="79"/>
      <c r="D44" s="79"/>
      <c r="E44" s="79"/>
      <c r="F44" s="79"/>
    </row>
    <row r="45" spans="1:6" ht="42">
      <c r="A45" s="23" t="s">
        <v>31</v>
      </c>
      <c r="B45" s="35" t="s">
        <v>7</v>
      </c>
      <c r="C45" s="35">
        <v>40</v>
      </c>
      <c r="D45" s="35">
        <v>59</v>
      </c>
      <c r="E45" s="41">
        <f t="shared" ref="E45:E49" si="7">D45/C45*100</f>
        <v>147.5</v>
      </c>
      <c r="F45" s="35" t="s">
        <v>20</v>
      </c>
    </row>
    <row r="46" spans="1:6" ht="42">
      <c r="A46" s="42" t="s">
        <v>153</v>
      </c>
      <c r="B46" s="35" t="s">
        <v>7</v>
      </c>
      <c r="C46" s="35">
        <v>3</v>
      </c>
      <c r="D46" s="35">
        <v>3</v>
      </c>
      <c r="E46" s="41">
        <f t="shared" si="7"/>
        <v>100</v>
      </c>
      <c r="F46" s="35" t="s">
        <v>20</v>
      </c>
    </row>
    <row r="47" spans="1:6" ht="42">
      <c r="A47" s="23" t="s">
        <v>154</v>
      </c>
      <c r="B47" s="35" t="s">
        <v>15</v>
      </c>
      <c r="C47" s="37">
        <v>5</v>
      </c>
      <c r="D47" s="37">
        <v>5</v>
      </c>
      <c r="E47" s="41">
        <f t="shared" si="7"/>
        <v>100</v>
      </c>
      <c r="F47" s="35" t="s">
        <v>20</v>
      </c>
    </row>
    <row r="48" spans="1:6" ht="42">
      <c r="A48" s="42" t="s">
        <v>155</v>
      </c>
      <c r="B48" s="35" t="s">
        <v>84</v>
      </c>
      <c r="C48" s="35">
        <v>1</v>
      </c>
      <c r="D48" s="35">
        <v>2</v>
      </c>
      <c r="E48" s="41">
        <f t="shared" si="7"/>
        <v>200</v>
      </c>
      <c r="F48" s="35" t="s">
        <v>20</v>
      </c>
    </row>
    <row r="49" spans="1:6" ht="42">
      <c r="A49" s="23" t="s">
        <v>156</v>
      </c>
      <c r="B49" s="35" t="s">
        <v>16</v>
      </c>
      <c r="C49" s="35">
        <v>1</v>
      </c>
      <c r="D49" s="35">
        <v>2</v>
      </c>
      <c r="E49" s="41">
        <f t="shared" si="7"/>
        <v>200</v>
      </c>
      <c r="F49" s="35" t="s">
        <v>20</v>
      </c>
    </row>
    <row r="50" spans="1:6">
      <c r="A50" s="80" t="s">
        <v>157</v>
      </c>
      <c r="B50" s="81"/>
      <c r="C50" s="81"/>
      <c r="D50" s="81"/>
      <c r="E50" s="81"/>
      <c r="F50" s="82"/>
    </row>
    <row r="51" spans="1:6">
      <c r="A51" s="80" t="s">
        <v>85</v>
      </c>
      <c r="B51" s="81"/>
      <c r="C51" s="81"/>
      <c r="D51" s="81"/>
      <c r="E51" s="81"/>
      <c r="F51" s="82"/>
    </row>
    <row r="52" spans="1:6" ht="42">
      <c r="A52" s="23" t="s">
        <v>51</v>
      </c>
      <c r="B52" s="35" t="s">
        <v>6</v>
      </c>
      <c r="C52" s="35">
        <v>95</v>
      </c>
      <c r="D52" s="35">
        <v>136.43</v>
      </c>
      <c r="E52" s="41">
        <f>D52/C52*100</f>
        <v>143.61052631578949</v>
      </c>
      <c r="F52" s="35" t="s">
        <v>20</v>
      </c>
    </row>
    <row r="53" spans="1:6">
      <c r="A53" s="23" t="s">
        <v>52</v>
      </c>
      <c r="B53" s="35" t="s">
        <v>8</v>
      </c>
      <c r="C53" s="37">
        <v>50000</v>
      </c>
      <c r="D53" s="37">
        <v>11160</v>
      </c>
      <c r="E53" s="41">
        <f t="shared" ref="E53:E55" si="8">D53/C53*100</f>
        <v>22.32</v>
      </c>
      <c r="F53" s="36" t="s">
        <v>19</v>
      </c>
    </row>
    <row r="54" spans="1:6">
      <c r="A54" s="43" t="s">
        <v>53</v>
      </c>
      <c r="B54" s="35" t="s">
        <v>8</v>
      </c>
      <c r="C54" s="37">
        <v>16000000</v>
      </c>
      <c r="D54" s="37">
        <v>5883749.8300000001</v>
      </c>
      <c r="E54" s="41">
        <f t="shared" si="8"/>
        <v>36.773436437500003</v>
      </c>
      <c r="F54" s="36" t="s">
        <v>19</v>
      </c>
    </row>
    <row r="55" spans="1:6">
      <c r="A55" s="43" t="s">
        <v>158</v>
      </c>
      <c r="B55" s="35" t="s">
        <v>15</v>
      </c>
      <c r="C55" s="37">
        <v>5</v>
      </c>
      <c r="D55" s="37">
        <v>1</v>
      </c>
      <c r="E55" s="41">
        <f t="shared" si="8"/>
        <v>20</v>
      </c>
      <c r="F55" s="36" t="s">
        <v>19</v>
      </c>
    </row>
    <row r="56" spans="1:6">
      <c r="A56" s="80" t="s">
        <v>216</v>
      </c>
      <c r="B56" s="81"/>
      <c r="C56" s="81"/>
      <c r="D56" s="81"/>
      <c r="E56" s="81"/>
      <c r="F56" s="82"/>
    </row>
    <row r="57" spans="1:6">
      <c r="A57" s="80" t="s">
        <v>199</v>
      </c>
      <c r="B57" s="81"/>
      <c r="C57" s="81"/>
      <c r="D57" s="81"/>
      <c r="E57" s="81"/>
      <c r="F57" s="82"/>
    </row>
    <row r="58" spans="1:6" ht="42">
      <c r="A58" s="23" t="s">
        <v>43</v>
      </c>
      <c r="B58" s="35" t="s">
        <v>11</v>
      </c>
      <c r="C58" s="37">
        <v>1</v>
      </c>
      <c r="D58" s="35">
        <v>2</v>
      </c>
      <c r="E58" s="41">
        <f>D58/C58*100</f>
        <v>200</v>
      </c>
      <c r="F58" s="35" t="s">
        <v>20</v>
      </c>
    </row>
    <row r="59" spans="1:6" ht="42">
      <c r="A59" s="23" t="s">
        <v>32</v>
      </c>
      <c r="B59" s="35" t="s">
        <v>78</v>
      </c>
      <c r="C59" s="37">
        <v>1</v>
      </c>
      <c r="D59" s="37">
        <v>1</v>
      </c>
      <c r="E59" s="41">
        <f t="shared" ref="E59:E61" si="9">D59/C59*100</f>
        <v>100</v>
      </c>
      <c r="F59" s="35" t="s">
        <v>20</v>
      </c>
    </row>
    <row r="60" spans="1:6" ht="42">
      <c r="A60" s="23" t="s">
        <v>47</v>
      </c>
      <c r="B60" s="35" t="s">
        <v>7</v>
      </c>
      <c r="C60" s="37">
        <v>1</v>
      </c>
      <c r="D60" s="37">
        <v>2</v>
      </c>
      <c r="E60" s="41">
        <f t="shared" si="9"/>
        <v>200</v>
      </c>
      <c r="F60" s="35" t="s">
        <v>20</v>
      </c>
    </row>
    <row r="61" spans="1:6" ht="42">
      <c r="A61" s="43" t="s">
        <v>44</v>
      </c>
      <c r="B61" s="35" t="s">
        <v>16</v>
      </c>
      <c r="C61" s="37">
        <v>1</v>
      </c>
      <c r="D61" s="37">
        <v>2</v>
      </c>
      <c r="E61" s="41">
        <f t="shared" si="9"/>
        <v>200</v>
      </c>
      <c r="F61" s="35" t="s">
        <v>20</v>
      </c>
    </row>
    <row r="62" spans="1:6">
      <c r="A62" s="38" t="s">
        <v>97</v>
      </c>
      <c r="B62" s="39"/>
      <c r="C62" s="39"/>
      <c r="D62" s="39"/>
      <c r="E62" s="39"/>
      <c r="F62" s="40"/>
    </row>
    <row r="63" spans="1:6">
      <c r="A63" s="6"/>
      <c r="F63" s="7"/>
    </row>
    <row r="64" spans="1:6">
      <c r="A64" s="6"/>
      <c r="F64" s="7"/>
    </row>
    <row r="65" spans="1:6">
      <c r="A65" s="6"/>
      <c r="F65" s="7"/>
    </row>
    <row r="66" spans="1:6">
      <c r="A66" s="8"/>
      <c r="B66" s="9"/>
      <c r="C66" s="9"/>
      <c r="D66" s="9"/>
      <c r="E66" s="9"/>
      <c r="F66" s="10"/>
    </row>
  </sheetData>
  <mergeCells count="20">
    <mergeCell ref="A56:F56"/>
    <mergeCell ref="A57:F57"/>
    <mergeCell ref="A35:F35"/>
    <mergeCell ref="A43:F43"/>
    <mergeCell ref="A1:F1"/>
    <mergeCell ref="A11:F11"/>
    <mergeCell ref="A51:F51"/>
    <mergeCell ref="A2:A3"/>
    <mergeCell ref="B2:B3"/>
    <mergeCell ref="A5:F5"/>
    <mergeCell ref="A21:F21"/>
    <mergeCell ref="A26:F26"/>
    <mergeCell ref="C2:F2"/>
    <mergeCell ref="A4:F4"/>
    <mergeCell ref="A10:F10"/>
    <mergeCell ref="A29:F29"/>
    <mergeCell ref="A32:F32"/>
    <mergeCell ref="A36:F36"/>
    <mergeCell ref="A44:F44"/>
    <mergeCell ref="A50:F50"/>
  </mergeCells>
  <printOptions horizontalCentered="1"/>
  <pageMargins left="0.25" right="0.25" top="0.75" bottom="0.75" header="0.3" footer="0.3"/>
  <pageSetup paperSize="9" orientation="portrait" useFirstPageNumber="1" r:id="rId1"/>
  <headerFooter>
    <oddHeader>&amp;C&amp;"TH SarabunPSK,ตัวหนา"&amp;12&amp;F&amp;R&amp;"TH SarabunPSK,ตัวหนา"&amp;12หน้าที่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topLeftCell="B21" zoomScale="150" zoomScaleNormal="150" workbookViewId="0">
      <selection activeCell="D26" sqref="D26"/>
    </sheetView>
  </sheetViews>
  <sheetFormatPr defaultColWidth="9" defaultRowHeight="24.6"/>
  <cols>
    <col min="1" max="2" width="48" style="2" customWidth="1"/>
    <col min="3" max="3" width="41.44140625" style="2" customWidth="1"/>
    <col min="4" max="16384" width="9" style="3"/>
  </cols>
  <sheetData>
    <row r="1" spans="1:3">
      <c r="A1" s="89" t="s">
        <v>60</v>
      </c>
      <c r="B1" s="89"/>
      <c r="C1" s="89"/>
    </row>
    <row r="2" spans="1:3">
      <c r="A2" s="89" t="s">
        <v>162</v>
      </c>
      <c r="B2" s="89"/>
      <c r="C2" s="89"/>
    </row>
    <row r="3" spans="1:3">
      <c r="A3" s="88" t="s">
        <v>163</v>
      </c>
      <c r="B3" s="88"/>
      <c r="C3" s="88"/>
    </row>
    <row r="4" spans="1:3">
      <c r="A4" s="12">
        <v>2566</v>
      </c>
      <c r="B4" s="12">
        <v>2567</v>
      </c>
      <c r="C4" s="12">
        <v>2568</v>
      </c>
    </row>
    <row r="5" spans="1:3">
      <c r="A5" s="90" t="s">
        <v>55</v>
      </c>
      <c r="B5" s="91"/>
      <c r="C5" s="92"/>
    </row>
    <row r="6" spans="1:3">
      <c r="A6" s="13" t="s">
        <v>56</v>
      </c>
      <c r="B6" s="13" t="s">
        <v>56</v>
      </c>
      <c r="C6" s="13" t="s">
        <v>56</v>
      </c>
    </row>
    <row r="7" spans="1:3">
      <c r="A7" s="90" t="s">
        <v>57</v>
      </c>
      <c r="B7" s="91"/>
      <c r="C7" s="92"/>
    </row>
    <row r="8" spans="1:3" ht="49.2">
      <c r="A8" s="15" t="s">
        <v>58</v>
      </c>
      <c r="B8" s="15" t="s">
        <v>58</v>
      </c>
      <c r="C8" s="15" t="s">
        <v>58</v>
      </c>
    </row>
    <row r="9" spans="1:3">
      <c r="A9" s="85" t="s">
        <v>59</v>
      </c>
      <c r="B9" s="86"/>
      <c r="C9" s="87"/>
    </row>
    <row r="10" spans="1:3" ht="98.4">
      <c r="A10" s="5" t="s">
        <v>61</v>
      </c>
      <c r="B10" s="5" t="s">
        <v>61</v>
      </c>
      <c r="C10" s="5" t="s">
        <v>61</v>
      </c>
    </row>
    <row r="11" spans="1:3" ht="73.8">
      <c r="A11" s="5" t="s">
        <v>62</v>
      </c>
      <c r="B11" s="5" t="s">
        <v>62</v>
      </c>
      <c r="C11" s="5" t="s">
        <v>62</v>
      </c>
    </row>
    <row r="12" spans="1:3" ht="73.8">
      <c r="A12" s="5" t="s">
        <v>63</v>
      </c>
      <c r="B12" s="5" t="s">
        <v>63</v>
      </c>
      <c r="C12" s="5" t="s">
        <v>63</v>
      </c>
    </row>
    <row r="13" spans="1:3" ht="49.2">
      <c r="A13" s="5" t="s">
        <v>64</v>
      </c>
      <c r="B13" s="5" t="s">
        <v>64</v>
      </c>
      <c r="C13" s="5" t="s">
        <v>64</v>
      </c>
    </row>
    <row r="14" spans="1:3" ht="49.2">
      <c r="A14" s="5" t="s">
        <v>65</v>
      </c>
      <c r="B14" s="5" t="s">
        <v>164</v>
      </c>
      <c r="C14" s="5" t="s">
        <v>164</v>
      </c>
    </row>
    <row r="15" spans="1:3" s="14" customFormat="1">
      <c r="A15" s="85" t="s">
        <v>66</v>
      </c>
      <c r="B15" s="86"/>
      <c r="C15" s="87"/>
    </row>
    <row r="16" spans="1:3" s="14" customFormat="1" ht="147.6">
      <c r="A16" s="11" t="s">
        <v>67</v>
      </c>
      <c r="B16" s="11" t="s">
        <v>67</v>
      </c>
      <c r="C16" s="11" t="s">
        <v>67</v>
      </c>
    </row>
    <row r="17" spans="1:3" s="14" customFormat="1" ht="73.8">
      <c r="A17" s="11" t="s">
        <v>68</v>
      </c>
      <c r="B17" s="11" t="s">
        <v>68</v>
      </c>
      <c r="C17" s="11" t="s">
        <v>68</v>
      </c>
    </row>
    <row r="18" spans="1:3" s="14" customFormat="1" ht="49.2">
      <c r="A18" s="11" t="s">
        <v>69</v>
      </c>
      <c r="B18" s="11" t="s">
        <v>69</v>
      </c>
      <c r="C18" s="11" t="s">
        <v>69</v>
      </c>
    </row>
    <row r="19" spans="1:3" s="14" customFormat="1" ht="49.2">
      <c r="A19" s="11" t="s">
        <v>70</v>
      </c>
      <c r="B19" s="11" t="s">
        <v>70</v>
      </c>
      <c r="C19" s="11" t="s">
        <v>70</v>
      </c>
    </row>
    <row r="20" spans="1:3" s="14" customFormat="1" ht="49.2">
      <c r="A20" s="11" t="s">
        <v>71</v>
      </c>
      <c r="B20" s="11" t="s">
        <v>165</v>
      </c>
      <c r="C20" s="11" t="s">
        <v>217</v>
      </c>
    </row>
    <row r="21" spans="1:3" s="14" customFormat="1">
      <c r="A21" s="85" t="s">
        <v>91</v>
      </c>
      <c r="B21" s="86"/>
      <c r="C21" s="87"/>
    </row>
    <row r="22" spans="1:3">
      <c r="A22" s="13" t="s">
        <v>92</v>
      </c>
      <c r="B22" s="13" t="s">
        <v>92</v>
      </c>
      <c r="C22" s="13" t="s">
        <v>92</v>
      </c>
    </row>
    <row r="23" spans="1:3">
      <c r="A23" s="13" t="s">
        <v>93</v>
      </c>
      <c r="B23" s="13" t="s">
        <v>93</v>
      </c>
      <c r="C23" s="13" t="s">
        <v>93</v>
      </c>
    </row>
    <row r="24" spans="1:3">
      <c r="A24" s="13" t="s">
        <v>94</v>
      </c>
      <c r="B24" s="13" t="s">
        <v>94</v>
      </c>
      <c r="C24" s="13" t="s">
        <v>94</v>
      </c>
    </row>
    <row r="25" spans="1:3" s="14" customFormat="1">
      <c r="A25" s="85" t="s">
        <v>95</v>
      </c>
      <c r="B25" s="86"/>
      <c r="C25" s="87"/>
    </row>
    <row r="26" spans="1:3" ht="49.2">
      <c r="A26" s="13" t="s">
        <v>96</v>
      </c>
      <c r="B26" s="13" t="s">
        <v>96</v>
      </c>
      <c r="C26" s="13" t="s">
        <v>96</v>
      </c>
    </row>
  </sheetData>
  <mergeCells count="9">
    <mergeCell ref="A21:C21"/>
    <mergeCell ref="A25:C25"/>
    <mergeCell ref="A15:C15"/>
    <mergeCell ref="A3:C3"/>
    <mergeCell ref="A1:C1"/>
    <mergeCell ref="A2:C2"/>
    <mergeCell ref="A5:C5"/>
    <mergeCell ref="A7:C7"/>
    <mergeCell ref="A9:C9"/>
  </mergeCells>
  <phoneticPr fontId="2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8F59-B4DA-41F2-BAE2-850C4061EA5C}">
  <dimension ref="A1:D15"/>
  <sheetViews>
    <sheetView tabSelected="1" topLeftCell="B5" zoomScale="130" zoomScaleNormal="130" workbookViewId="0">
      <selection activeCell="D5" sqref="D5"/>
    </sheetView>
  </sheetViews>
  <sheetFormatPr defaultRowHeight="14.4"/>
  <cols>
    <col min="1" max="1" width="42.6640625" style="22" customWidth="1"/>
    <col min="2" max="4" width="42.6640625" customWidth="1"/>
  </cols>
  <sheetData>
    <row r="1" spans="1:4" ht="21">
      <c r="A1" s="84" t="s">
        <v>215</v>
      </c>
      <c r="B1" s="84"/>
      <c r="C1" s="84"/>
      <c r="D1" s="84"/>
    </row>
    <row r="2" spans="1:4" s="20" customFormat="1" ht="27">
      <c r="A2" s="32" t="s">
        <v>87</v>
      </c>
      <c r="B2" s="32" t="s">
        <v>88</v>
      </c>
      <c r="C2" s="32" t="s">
        <v>89</v>
      </c>
      <c r="D2" s="32" t="s">
        <v>90</v>
      </c>
    </row>
    <row r="3" spans="1:4" ht="63">
      <c r="A3" s="23" t="s">
        <v>105</v>
      </c>
      <c r="B3" s="23" t="s">
        <v>106</v>
      </c>
      <c r="C3" s="23" t="s">
        <v>122</v>
      </c>
      <c r="D3" s="23" t="s">
        <v>107</v>
      </c>
    </row>
    <row r="4" spans="1:4" ht="105">
      <c r="A4" s="23" t="s">
        <v>108</v>
      </c>
      <c r="B4" s="23" t="s">
        <v>123</v>
      </c>
      <c r="C4" s="23" t="s">
        <v>119</v>
      </c>
      <c r="D4" s="23" t="s">
        <v>222</v>
      </c>
    </row>
    <row r="5" spans="1:4" ht="84">
      <c r="A5" s="23" t="s">
        <v>109</v>
      </c>
      <c r="B5" s="23" t="s">
        <v>124</v>
      </c>
      <c r="C5" s="23" t="s">
        <v>118</v>
      </c>
      <c r="D5" s="23" t="s">
        <v>102</v>
      </c>
    </row>
    <row r="6" spans="1:4" ht="84">
      <c r="A6" s="23" t="s">
        <v>110</v>
      </c>
      <c r="B6" s="23" t="s">
        <v>113</v>
      </c>
      <c r="C6" s="23" t="s">
        <v>117</v>
      </c>
      <c r="D6" s="23" t="s">
        <v>111</v>
      </c>
    </row>
    <row r="7" spans="1:4" ht="63">
      <c r="A7" s="23" t="s">
        <v>112</v>
      </c>
      <c r="B7" s="23" t="s">
        <v>218</v>
      </c>
      <c r="C7" s="23" t="s">
        <v>120</v>
      </c>
      <c r="D7" s="23" t="s">
        <v>223</v>
      </c>
    </row>
    <row r="8" spans="1:4" ht="63">
      <c r="A8" s="23" t="s">
        <v>103</v>
      </c>
      <c r="B8" s="23" t="s">
        <v>115</v>
      </c>
      <c r="C8" s="23" t="s">
        <v>121</v>
      </c>
      <c r="D8" s="23"/>
    </row>
    <row r="9" spans="1:4" ht="42">
      <c r="A9" s="23" t="s">
        <v>160</v>
      </c>
      <c r="B9" s="23" t="s">
        <v>114</v>
      </c>
      <c r="C9" s="33"/>
      <c r="D9" s="33"/>
    </row>
    <row r="10" spans="1:4" ht="42">
      <c r="A10" s="23" t="s">
        <v>161</v>
      </c>
      <c r="B10" s="23" t="s">
        <v>116</v>
      </c>
      <c r="C10" s="33"/>
      <c r="D10" s="33"/>
    </row>
    <row r="11" spans="1:4" ht="42">
      <c r="A11" s="23" t="s">
        <v>104</v>
      </c>
      <c r="B11" s="23"/>
      <c r="C11" s="33"/>
      <c r="D11" s="33"/>
    </row>
    <row r="12" spans="1:4" ht="21">
      <c r="A12" s="23"/>
      <c r="B12" s="23"/>
      <c r="C12" s="33"/>
      <c r="D12" s="33"/>
    </row>
    <row r="13" spans="1:4" ht="21">
      <c r="A13" s="23"/>
      <c r="B13" s="23" t="s">
        <v>220</v>
      </c>
      <c r="C13" s="24"/>
      <c r="D13" s="24"/>
    </row>
    <row r="14" spans="1:4" ht="63">
      <c r="A14" s="23"/>
      <c r="B14" s="23" t="s">
        <v>219</v>
      </c>
      <c r="C14" s="24"/>
      <c r="D14" s="24"/>
    </row>
    <row r="15" spans="1:4" ht="42">
      <c r="A15" s="23"/>
      <c r="B15" s="23" t="s">
        <v>221</v>
      </c>
      <c r="C15" s="24"/>
      <c r="D15" s="24"/>
    </row>
  </sheetData>
  <mergeCells count="1">
    <mergeCell ref="A1:D1"/>
  </mergeCell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BC6D-D9B8-403B-BF06-0C4722F54912}">
  <dimension ref="A1:H72"/>
  <sheetViews>
    <sheetView workbookViewId="0">
      <selection activeCell="D8" sqref="D8"/>
    </sheetView>
  </sheetViews>
  <sheetFormatPr defaultRowHeight="24.6"/>
  <cols>
    <col min="1" max="1" width="35.33203125" style="47" customWidth="1"/>
    <col min="2" max="2" width="54" style="47" customWidth="1"/>
    <col min="3" max="3" width="12.88671875" style="47" customWidth="1"/>
    <col min="4" max="4" width="16.6640625" style="47" customWidth="1"/>
    <col min="5" max="5" width="14.5546875" style="17" customWidth="1"/>
    <col min="6" max="6" width="17.33203125" style="17" customWidth="1"/>
    <col min="7" max="7" width="17.44140625" style="17" bestFit="1" customWidth="1"/>
    <col min="8" max="8" width="16.109375" style="17" customWidth="1"/>
    <col min="9" max="16384" width="8.88671875" style="47"/>
  </cols>
  <sheetData>
    <row r="1" spans="1:8" ht="25.8" customHeight="1">
      <c r="A1" s="77" t="s">
        <v>213</v>
      </c>
      <c r="B1" s="77"/>
      <c r="C1" s="77"/>
      <c r="D1" s="77"/>
      <c r="E1" s="47"/>
      <c r="F1" s="47"/>
      <c r="G1" s="104"/>
      <c r="H1" s="19"/>
    </row>
    <row r="2" spans="1:8">
      <c r="A2" s="48" t="s">
        <v>167</v>
      </c>
      <c r="B2" s="49" t="s">
        <v>0</v>
      </c>
      <c r="C2" s="49" t="s">
        <v>1</v>
      </c>
      <c r="D2" s="61" t="s">
        <v>168</v>
      </c>
      <c r="E2" s="61" t="s">
        <v>211</v>
      </c>
      <c r="F2" s="61" t="s">
        <v>212</v>
      </c>
      <c r="G2" s="61" t="s">
        <v>214</v>
      </c>
      <c r="H2" s="61" t="s">
        <v>86</v>
      </c>
    </row>
    <row r="3" spans="1:8">
      <c r="A3" s="50" t="s">
        <v>169</v>
      </c>
      <c r="B3" s="50"/>
      <c r="C3" s="51"/>
      <c r="D3" s="62"/>
      <c r="E3" s="62"/>
      <c r="F3" s="62"/>
      <c r="G3" s="62"/>
      <c r="H3" s="52"/>
    </row>
    <row r="4" spans="1:8" ht="49.2">
      <c r="A4" s="93" t="s">
        <v>170</v>
      </c>
      <c r="B4" s="53" t="s">
        <v>171</v>
      </c>
      <c r="C4" s="54" t="s">
        <v>15</v>
      </c>
      <c r="D4" s="63">
        <v>90</v>
      </c>
      <c r="E4" s="16" t="s">
        <v>224</v>
      </c>
      <c r="F4" s="16" t="s">
        <v>225</v>
      </c>
      <c r="G4" s="16" t="s">
        <v>226</v>
      </c>
      <c r="H4" s="16"/>
    </row>
    <row r="5" spans="1:8" ht="73.8">
      <c r="A5" s="93"/>
      <c r="B5" s="53" t="s">
        <v>172</v>
      </c>
      <c r="C5" s="54" t="s">
        <v>15</v>
      </c>
      <c r="D5" s="63">
        <v>3</v>
      </c>
      <c r="E5" s="16" t="s">
        <v>224</v>
      </c>
      <c r="F5" s="16" t="s">
        <v>225</v>
      </c>
      <c r="G5" s="16" t="s">
        <v>226</v>
      </c>
      <c r="H5" s="16"/>
    </row>
    <row r="6" spans="1:8" ht="49.2">
      <c r="A6" s="93"/>
      <c r="B6" s="53" t="s">
        <v>173</v>
      </c>
      <c r="C6" s="54" t="s">
        <v>6</v>
      </c>
      <c r="D6" s="63">
        <v>70</v>
      </c>
      <c r="E6" s="16" t="s">
        <v>224</v>
      </c>
      <c r="F6" s="16" t="s">
        <v>225</v>
      </c>
      <c r="G6" s="16" t="s">
        <v>226</v>
      </c>
      <c r="H6" s="16"/>
    </row>
    <row r="7" spans="1:8" ht="49.2">
      <c r="A7" s="93"/>
      <c r="B7" s="53" t="s">
        <v>174</v>
      </c>
      <c r="C7" s="54" t="s">
        <v>15</v>
      </c>
      <c r="D7" s="63" t="s">
        <v>17</v>
      </c>
      <c r="E7" s="16" t="s">
        <v>224</v>
      </c>
      <c r="F7" s="16" t="s">
        <v>225</v>
      </c>
      <c r="G7" s="16" t="s">
        <v>226</v>
      </c>
      <c r="H7" s="16"/>
    </row>
    <row r="8" spans="1:8" ht="49.2">
      <c r="A8" s="93"/>
      <c r="B8" s="53" t="s">
        <v>175</v>
      </c>
      <c r="C8" s="54" t="s">
        <v>15</v>
      </c>
      <c r="D8" s="63" t="s">
        <v>17</v>
      </c>
      <c r="E8" s="16" t="s">
        <v>224</v>
      </c>
      <c r="F8" s="16" t="s">
        <v>225</v>
      </c>
      <c r="G8" s="16" t="s">
        <v>226</v>
      </c>
      <c r="H8" s="16"/>
    </row>
    <row r="9" spans="1:8">
      <c r="A9" s="50" t="s">
        <v>176</v>
      </c>
      <c r="B9" s="50"/>
      <c r="C9" s="51"/>
      <c r="D9" s="62"/>
      <c r="E9" s="62"/>
      <c r="F9" s="62"/>
      <c r="G9" s="62"/>
      <c r="H9" s="62"/>
    </row>
    <row r="10" spans="1:8" ht="49.2">
      <c r="A10" s="94" t="s">
        <v>177</v>
      </c>
      <c r="B10" s="53" t="s">
        <v>21</v>
      </c>
      <c r="C10" s="54" t="s">
        <v>7</v>
      </c>
      <c r="D10" s="63">
        <v>180</v>
      </c>
      <c r="E10" s="16" t="s">
        <v>227</v>
      </c>
      <c r="F10" s="16" t="s">
        <v>229</v>
      </c>
      <c r="G10" s="105" t="s">
        <v>230</v>
      </c>
      <c r="H10" s="71"/>
    </row>
    <row r="11" spans="1:8" ht="49.2">
      <c r="A11" s="95"/>
      <c r="B11" s="53" t="s">
        <v>23</v>
      </c>
      <c r="C11" s="54" t="s">
        <v>6</v>
      </c>
      <c r="D11" s="63">
        <v>76</v>
      </c>
      <c r="E11" s="16" t="s">
        <v>227</v>
      </c>
      <c r="F11" s="16" t="s">
        <v>229</v>
      </c>
      <c r="G11" s="105" t="s">
        <v>230</v>
      </c>
      <c r="H11" s="71"/>
    </row>
    <row r="12" spans="1:8" ht="49.2">
      <c r="A12" s="95"/>
      <c r="B12" s="53" t="s">
        <v>24</v>
      </c>
      <c r="C12" s="54" t="s">
        <v>6</v>
      </c>
      <c r="D12" s="63">
        <v>70</v>
      </c>
      <c r="E12" s="16" t="s">
        <v>227</v>
      </c>
      <c r="F12" s="16" t="s">
        <v>229</v>
      </c>
      <c r="G12" s="105" t="s">
        <v>230</v>
      </c>
      <c r="H12" s="71"/>
    </row>
    <row r="13" spans="1:8" ht="49.2">
      <c r="A13" s="95"/>
      <c r="B13" s="53" t="s">
        <v>25</v>
      </c>
      <c r="C13" s="54" t="s">
        <v>5</v>
      </c>
      <c r="D13" s="63">
        <v>4.25</v>
      </c>
      <c r="E13" s="16" t="s">
        <v>227</v>
      </c>
      <c r="F13" s="16" t="s">
        <v>229</v>
      </c>
      <c r="G13" s="105" t="s">
        <v>230</v>
      </c>
      <c r="H13" s="71"/>
    </row>
    <row r="14" spans="1:8" ht="24.6" customHeight="1">
      <c r="A14" s="96"/>
      <c r="B14" s="53" t="s">
        <v>26</v>
      </c>
      <c r="C14" s="54" t="s">
        <v>8</v>
      </c>
      <c r="D14" s="63">
        <v>15000</v>
      </c>
      <c r="E14" s="16" t="s">
        <v>227</v>
      </c>
      <c r="F14" s="16" t="s">
        <v>229</v>
      </c>
      <c r="G14" s="105" t="s">
        <v>230</v>
      </c>
      <c r="H14" s="16"/>
    </row>
    <row r="15" spans="1:8" ht="49.2">
      <c r="A15" s="97"/>
      <c r="B15" s="53" t="s">
        <v>75</v>
      </c>
      <c r="C15" s="54" t="s">
        <v>5</v>
      </c>
      <c r="D15" s="63">
        <v>3</v>
      </c>
      <c r="E15" s="16" t="s">
        <v>228</v>
      </c>
      <c r="F15" s="16" t="s">
        <v>84</v>
      </c>
      <c r="G15" s="105" t="s">
        <v>230</v>
      </c>
      <c r="H15" s="16"/>
    </row>
    <row r="16" spans="1:8" ht="49.2">
      <c r="A16" s="98"/>
      <c r="B16" s="53" t="s">
        <v>27</v>
      </c>
      <c r="C16" s="54" t="s">
        <v>9</v>
      </c>
      <c r="D16" s="63">
        <v>3</v>
      </c>
      <c r="E16" s="16" t="s">
        <v>228</v>
      </c>
      <c r="F16" s="16" t="s">
        <v>237</v>
      </c>
      <c r="G16" s="105" t="s">
        <v>230</v>
      </c>
      <c r="H16" s="16"/>
    </row>
    <row r="17" spans="1:8" ht="49.2">
      <c r="A17" s="98"/>
      <c r="B17" s="53" t="s">
        <v>28</v>
      </c>
      <c r="C17" s="54" t="s">
        <v>10</v>
      </c>
      <c r="D17" s="63">
        <v>3</v>
      </c>
      <c r="E17" s="16" t="s">
        <v>228</v>
      </c>
      <c r="F17" s="16" t="s">
        <v>237</v>
      </c>
      <c r="G17" s="105" t="s">
        <v>230</v>
      </c>
      <c r="H17" s="16"/>
    </row>
    <row r="18" spans="1:8" ht="49.2">
      <c r="A18" s="99"/>
      <c r="B18" s="53" t="s">
        <v>178</v>
      </c>
      <c r="C18" s="54" t="s">
        <v>6</v>
      </c>
      <c r="D18" s="64">
        <v>99.5</v>
      </c>
      <c r="E18" s="16" t="s">
        <v>227</v>
      </c>
      <c r="F18" s="16" t="s">
        <v>229</v>
      </c>
      <c r="G18" s="105" t="s">
        <v>230</v>
      </c>
      <c r="H18" s="16"/>
    </row>
    <row r="19" spans="1:8" ht="49.2">
      <c r="A19" s="95" t="s">
        <v>179</v>
      </c>
      <c r="B19" s="53" t="s">
        <v>33</v>
      </c>
      <c r="C19" s="54" t="s">
        <v>8</v>
      </c>
      <c r="D19" s="65">
        <v>3000000</v>
      </c>
      <c r="E19" s="70" t="s">
        <v>231</v>
      </c>
      <c r="F19" s="16" t="s">
        <v>232</v>
      </c>
      <c r="G19" s="105" t="s">
        <v>233</v>
      </c>
      <c r="H19" s="16"/>
    </row>
    <row r="20" spans="1:8" ht="49.2">
      <c r="A20" s="95"/>
      <c r="B20" s="53" t="s">
        <v>180</v>
      </c>
      <c r="C20" s="54" t="s">
        <v>76</v>
      </c>
      <c r="D20" s="63">
        <v>2</v>
      </c>
      <c r="E20" s="70" t="s">
        <v>234</v>
      </c>
      <c r="F20" s="16" t="s">
        <v>232</v>
      </c>
      <c r="G20" s="105" t="s">
        <v>233</v>
      </c>
      <c r="H20" s="16"/>
    </row>
    <row r="21" spans="1:8" ht="123">
      <c r="A21" s="95"/>
      <c r="B21" s="53" t="s">
        <v>34</v>
      </c>
      <c r="C21" s="54" t="s">
        <v>6</v>
      </c>
      <c r="D21" s="63">
        <v>40</v>
      </c>
      <c r="E21" s="70" t="s">
        <v>235</v>
      </c>
      <c r="F21" s="16" t="s">
        <v>236</v>
      </c>
      <c r="G21" s="105" t="s">
        <v>233</v>
      </c>
      <c r="H21" s="16"/>
    </row>
    <row r="22" spans="1:8" ht="49.2">
      <c r="A22" s="95"/>
      <c r="B22" s="53" t="s">
        <v>35</v>
      </c>
      <c r="C22" s="54" t="s">
        <v>6</v>
      </c>
      <c r="D22" s="66">
        <v>12</v>
      </c>
      <c r="E22" s="70" t="s">
        <v>234</v>
      </c>
      <c r="F22" s="16" t="s">
        <v>232</v>
      </c>
      <c r="G22" s="105" t="s">
        <v>233</v>
      </c>
      <c r="H22" s="16"/>
    </row>
    <row r="23" spans="1:8" ht="73.2" customHeight="1">
      <c r="A23" s="96"/>
      <c r="B23" s="107" t="s">
        <v>181</v>
      </c>
      <c r="C23" s="108" t="s">
        <v>77</v>
      </c>
      <c r="D23" s="109" t="s">
        <v>17</v>
      </c>
      <c r="E23" s="110"/>
      <c r="F23" s="111"/>
      <c r="G23" s="112"/>
      <c r="H23" s="111"/>
    </row>
    <row r="24" spans="1:8" ht="49.2">
      <c r="A24" s="94" t="s">
        <v>182</v>
      </c>
      <c r="B24" s="53" t="s">
        <v>38</v>
      </c>
      <c r="C24" s="54" t="s">
        <v>8</v>
      </c>
      <c r="D24" s="65">
        <v>1200000</v>
      </c>
      <c r="E24" s="70" t="s">
        <v>234</v>
      </c>
      <c r="F24" s="16" t="s">
        <v>232</v>
      </c>
      <c r="G24" s="105" t="s">
        <v>233</v>
      </c>
      <c r="H24" s="16"/>
    </row>
    <row r="25" spans="1:8" ht="134.4" customHeight="1">
      <c r="A25" s="96"/>
      <c r="B25" s="53" t="s">
        <v>39</v>
      </c>
      <c r="C25" s="54" t="s">
        <v>12</v>
      </c>
      <c r="D25" s="63">
        <v>4</v>
      </c>
      <c r="E25" s="71" t="s">
        <v>234</v>
      </c>
      <c r="F25" s="16" t="s">
        <v>232</v>
      </c>
      <c r="G25" s="16" t="s">
        <v>233</v>
      </c>
      <c r="H25" s="16"/>
    </row>
    <row r="26" spans="1:8" ht="49.2">
      <c r="A26" s="93" t="s">
        <v>183</v>
      </c>
      <c r="B26" s="53" t="s">
        <v>184</v>
      </c>
      <c r="C26" s="55" t="s">
        <v>185</v>
      </c>
      <c r="D26" s="63">
        <v>1</v>
      </c>
      <c r="E26" s="70" t="s">
        <v>228</v>
      </c>
      <c r="F26" s="16" t="s">
        <v>237</v>
      </c>
      <c r="G26" s="105" t="s">
        <v>230</v>
      </c>
      <c r="H26" s="16"/>
    </row>
    <row r="27" spans="1:8" ht="49.2">
      <c r="A27" s="93"/>
      <c r="B27" s="53" t="s">
        <v>79</v>
      </c>
      <c r="C27" s="55" t="s">
        <v>185</v>
      </c>
      <c r="D27" s="63">
        <v>1</v>
      </c>
      <c r="E27" s="70" t="s">
        <v>228</v>
      </c>
      <c r="F27" s="16" t="s">
        <v>237</v>
      </c>
      <c r="G27" s="105" t="s">
        <v>230</v>
      </c>
      <c r="H27" s="16"/>
    </row>
    <row r="28" spans="1:8" ht="49.2">
      <c r="A28" s="93" t="s">
        <v>186</v>
      </c>
      <c r="B28" s="53" t="s">
        <v>45</v>
      </c>
      <c r="C28" s="54" t="s">
        <v>6</v>
      </c>
      <c r="D28" s="63">
        <v>13.33</v>
      </c>
      <c r="E28" s="70" t="s">
        <v>234</v>
      </c>
      <c r="F28" s="16" t="s">
        <v>238</v>
      </c>
      <c r="G28" s="105" t="s">
        <v>239</v>
      </c>
      <c r="H28" s="16"/>
    </row>
    <row r="29" spans="1:8" ht="49.2">
      <c r="A29" s="93"/>
      <c r="B29" s="53" t="s">
        <v>46</v>
      </c>
      <c r="C29" s="54" t="s">
        <v>6</v>
      </c>
      <c r="D29" s="63">
        <v>80</v>
      </c>
      <c r="E29" s="70" t="s">
        <v>234</v>
      </c>
      <c r="F29" s="16" t="s">
        <v>238</v>
      </c>
      <c r="G29" s="105" t="s">
        <v>239</v>
      </c>
      <c r="H29" s="16"/>
    </row>
    <row r="30" spans="1:8" ht="49.2">
      <c r="A30" s="93"/>
      <c r="B30" s="53" t="s">
        <v>187</v>
      </c>
      <c r="C30" s="56" t="s">
        <v>6</v>
      </c>
      <c r="D30" s="67"/>
      <c r="E30" s="16" t="s">
        <v>224</v>
      </c>
      <c r="F30" s="16" t="s">
        <v>238</v>
      </c>
      <c r="G30" s="105" t="s">
        <v>239</v>
      </c>
      <c r="H30" s="16"/>
    </row>
    <row r="31" spans="1:8">
      <c r="A31" s="50" t="s">
        <v>188</v>
      </c>
      <c r="B31" s="57"/>
      <c r="C31" s="58"/>
      <c r="D31" s="62"/>
      <c r="E31" s="62"/>
      <c r="F31" s="62"/>
      <c r="G31" s="62"/>
      <c r="H31" s="62"/>
    </row>
    <row r="32" spans="1:8">
      <c r="A32" s="93" t="s">
        <v>189</v>
      </c>
      <c r="B32" s="107" t="s">
        <v>81</v>
      </c>
      <c r="C32" s="108" t="s">
        <v>6</v>
      </c>
      <c r="D32" s="109" t="s">
        <v>17</v>
      </c>
      <c r="E32" s="111"/>
      <c r="F32" s="111"/>
      <c r="G32" s="111"/>
      <c r="H32" s="111"/>
    </row>
    <row r="33" spans="1:8" ht="50.4" customHeight="1">
      <c r="A33" s="93"/>
      <c r="B33" s="107" t="s">
        <v>22</v>
      </c>
      <c r="C33" s="108" t="s">
        <v>7</v>
      </c>
      <c r="D33" s="109" t="s">
        <v>17</v>
      </c>
      <c r="E33" s="111"/>
      <c r="F33" s="111"/>
      <c r="G33" s="111"/>
      <c r="H33" s="111"/>
    </row>
    <row r="34" spans="1:8" ht="73.8">
      <c r="A34" s="97"/>
      <c r="B34" s="53" t="s">
        <v>36</v>
      </c>
      <c r="C34" s="54" t="s">
        <v>7</v>
      </c>
      <c r="D34" s="63">
        <v>3</v>
      </c>
      <c r="E34" s="16" t="s">
        <v>240</v>
      </c>
      <c r="F34" s="16" t="s">
        <v>237</v>
      </c>
      <c r="G34" s="16" t="s">
        <v>230</v>
      </c>
      <c r="H34" s="16"/>
    </row>
    <row r="35" spans="1:8" ht="49.2">
      <c r="A35" s="98"/>
      <c r="B35" s="53" t="s">
        <v>40</v>
      </c>
      <c r="C35" s="54" t="s">
        <v>7</v>
      </c>
      <c r="D35" s="63">
        <v>6</v>
      </c>
      <c r="E35" s="16" t="s">
        <v>228</v>
      </c>
      <c r="F35" s="16" t="s">
        <v>237</v>
      </c>
      <c r="G35" s="16" t="s">
        <v>230</v>
      </c>
      <c r="H35" s="72"/>
    </row>
    <row r="36" spans="1:8" ht="49.2">
      <c r="A36" s="98"/>
      <c r="B36" s="53" t="s">
        <v>30</v>
      </c>
      <c r="C36" s="54" t="s">
        <v>6</v>
      </c>
      <c r="D36" s="63">
        <v>50</v>
      </c>
      <c r="E36" s="16" t="s">
        <v>228</v>
      </c>
      <c r="F36" s="16" t="s">
        <v>229</v>
      </c>
      <c r="G36" s="16" t="s">
        <v>230</v>
      </c>
      <c r="H36" s="72"/>
    </row>
    <row r="37" spans="1:8" ht="49.2">
      <c r="A37" s="98"/>
      <c r="B37" s="53" t="s">
        <v>41</v>
      </c>
      <c r="C37" s="54" t="s">
        <v>11</v>
      </c>
      <c r="D37" s="63">
        <v>2</v>
      </c>
      <c r="E37" s="16" t="s">
        <v>224</v>
      </c>
      <c r="F37" s="16" t="s">
        <v>241</v>
      </c>
      <c r="G37" s="16" t="s">
        <v>233</v>
      </c>
      <c r="H37" s="16"/>
    </row>
    <row r="38" spans="1:8" ht="49.2">
      <c r="A38" s="99"/>
      <c r="B38" s="53" t="s">
        <v>50</v>
      </c>
      <c r="C38" s="54" t="s">
        <v>14</v>
      </c>
      <c r="D38" s="63">
        <v>15</v>
      </c>
      <c r="E38" s="16" t="s">
        <v>224</v>
      </c>
      <c r="F38" s="16" t="s">
        <v>241</v>
      </c>
      <c r="G38" s="16" t="s">
        <v>225</v>
      </c>
      <c r="H38" s="16"/>
    </row>
    <row r="39" spans="1:8">
      <c r="A39" s="73" t="s">
        <v>190</v>
      </c>
      <c r="B39" s="74"/>
      <c r="C39" s="74"/>
      <c r="D39" s="75"/>
      <c r="E39" s="62"/>
      <c r="F39" s="62"/>
      <c r="G39" s="62"/>
      <c r="H39" s="62"/>
    </row>
    <row r="40" spans="1:8" ht="49.2" customHeight="1">
      <c r="A40" s="94" t="s">
        <v>191</v>
      </c>
      <c r="B40" s="53" t="s">
        <v>31</v>
      </c>
      <c r="C40" s="54" t="s">
        <v>7</v>
      </c>
      <c r="D40" s="63">
        <v>5</v>
      </c>
      <c r="E40" s="16" t="s">
        <v>228</v>
      </c>
      <c r="F40" s="16" t="s">
        <v>244</v>
      </c>
      <c r="G40" s="16" t="s">
        <v>230</v>
      </c>
      <c r="H40" s="16"/>
    </row>
    <row r="41" spans="1:8">
      <c r="A41" s="95"/>
      <c r="B41" s="53" t="s">
        <v>82</v>
      </c>
      <c r="C41" s="56"/>
      <c r="D41" s="67"/>
      <c r="E41" s="67"/>
      <c r="F41" s="67"/>
      <c r="G41" s="67"/>
      <c r="H41" s="67"/>
    </row>
    <row r="42" spans="1:8" ht="49.2">
      <c r="A42" s="95"/>
      <c r="B42" s="53" t="s">
        <v>83</v>
      </c>
      <c r="C42" s="56"/>
      <c r="D42" s="67"/>
      <c r="E42" s="67"/>
      <c r="F42" s="67"/>
      <c r="G42" s="67"/>
      <c r="H42" s="67"/>
    </row>
    <row r="43" spans="1:8" ht="98.4">
      <c r="A43" s="96"/>
      <c r="B43" s="53" t="s">
        <v>42</v>
      </c>
      <c r="C43" s="54" t="s">
        <v>7</v>
      </c>
      <c r="D43" s="63">
        <v>3</v>
      </c>
      <c r="E43" s="16" t="s">
        <v>240</v>
      </c>
      <c r="F43" s="16" t="s">
        <v>237</v>
      </c>
      <c r="G43" s="16" t="s">
        <v>245</v>
      </c>
      <c r="H43" s="16"/>
    </row>
    <row r="44" spans="1:8" ht="49.2">
      <c r="A44" s="94"/>
      <c r="B44" s="53" t="s">
        <v>192</v>
      </c>
      <c r="C44" s="56"/>
      <c r="D44" s="67"/>
      <c r="E44" s="56"/>
      <c r="F44" s="67"/>
      <c r="G44" s="56"/>
      <c r="H44" s="67"/>
    </row>
    <row r="45" spans="1:8" ht="98.4">
      <c r="A45" s="96"/>
      <c r="B45" s="53" t="s">
        <v>193</v>
      </c>
      <c r="C45" s="54" t="s">
        <v>16</v>
      </c>
      <c r="D45" s="63">
        <v>1</v>
      </c>
      <c r="E45" s="16" t="s">
        <v>240</v>
      </c>
      <c r="F45" s="16" t="s">
        <v>237</v>
      </c>
      <c r="G45" s="16" t="s">
        <v>245</v>
      </c>
      <c r="H45" s="16"/>
    </row>
    <row r="46" spans="1:8">
      <c r="A46" s="50" t="s">
        <v>194</v>
      </c>
      <c r="B46" s="50"/>
      <c r="C46" s="51"/>
      <c r="D46" s="62"/>
      <c r="E46" s="62"/>
      <c r="F46" s="62"/>
      <c r="G46" s="62"/>
      <c r="H46" s="62"/>
    </row>
    <row r="47" spans="1:8" ht="73.8">
      <c r="A47" s="94" t="s">
        <v>195</v>
      </c>
      <c r="B47" s="53" t="s">
        <v>196</v>
      </c>
      <c r="C47" s="54" t="s">
        <v>6</v>
      </c>
      <c r="D47" s="63">
        <v>95</v>
      </c>
      <c r="E47" s="16" t="s">
        <v>224</v>
      </c>
      <c r="F47" s="16" t="s">
        <v>225</v>
      </c>
      <c r="G47" s="16" t="s">
        <v>246</v>
      </c>
      <c r="H47" s="16"/>
    </row>
    <row r="48" spans="1:8" ht="49.2">
      <c r="A48" s="95"/>
      <c r="B48" s="53" t="s">
        <v>52</v>
      </c>
      <c r="C48" s="54" t="s">
        <v>8</v>
      </c>
      <c r="D48" s="65">
        <v>500000</v>
      </c>
      <c r="E48" s="16" t="s">
        <v>224</v>
      </c>
      <c r="F48" s="16" t="s">
        <v>225</v>
      </c>
      <c r="G48" s="16" t="s">
        <v>246</v>
      </c>
      <c r="H48" s="16"/>
    </row>
    <row r="49" spans="1:8" ht="49.2">
      <c r="A49" s="95"/>
      <c r="B49" s="53" t="s">
        <v>53</v>
      </c>
      <c r="C49" s="54" t="s">
        <v>8</v>
      </c>
      <c r="D49" s="65">
        <v>3600000</v>
      </c>
      <c r="E49" s="16" t="s">
        <v>224</v>
      </c>
      <c r="F49" s="16" t="s">
        <v>225</v>
      </c>
      <c r="G49" s="16" t="s">
        <v>246</v>
      </c>
      <c r="H49" s="16"/>
    </row>
    <row r="50" spans="1:8" ht="49.2">
      <c r="A50" s="96"/>
      <c r="B50" s="53" t="s">
        <v>54</v>
      </c>
      <c r="C50" s="54" t="s">
        <v>15</v>
      </c>
      <c r="D50" s="66" t="s">
        <v>197</v>
      </c>
      <c r="E50" s="16" t="s">
        <v>224</v>
      </c>
      <c r="F50" s="16" t="s">
        <v>225</v>
      </c>
      <c r="G50" s="105" t="s">
        <v>239</v>
      </c>
      <c r="H50" s="16"/>
    </row>
    <row r="51" spans="1:8">
      <c r="A51" s="50" t="s">
        <v>198</v>
      </c>
      <c r="B51" s="50"/>
      <c r="C51" s="51"/>
      <c r="D51" s="62"/>
      <c r="E51" s="62"/>
      <c r="F51" s="62"/>
      <c r="G51" s="62"/>
      <c r="H51" s="62"/>
    </row>
    <row r="52" spans="1:8">
      <c r="A52" s="50" t="s">
        <v>199</v>
      </c>
      <c r="B52" s="57"/>
      <c r="C52" s="57"/>
      <c r="D52" s="68"/>
      <c r="E52" s="68"/>
      <c r="F52" s="68"/>
      <c r="G52" s="106"/>
      <c r="H52" s="68"/>
    </row>
    <row r="53" spans="1:8" ht="49.2" customHeight="1">
      <c r="A53" s="93" t="s">
        <v>200</v>
      </c>
      <c r="B53" s="59" t="s">
        <v>201</v>
      </c>
      <c r="C53" s="60" t="s">
        <v>13</v>
      </c>
      <c r="D53" s="69">
        <v>1</v>
      </c>
      <c r="E53" s="16" t="s">
        <v>242</v>
      </c>
      <c r="F53" s="16" t="s">
        <v>237</v>
      </c>
      <c r="G53" s="105" t="s">
        <v>248</v>
      </c>
      <c r="H53" s="16"/>
    </row>
    <row r="54" spans="1:8" ht="49.2">
      <c r="A54" s="93"/>
      <c r="B54" s="59" t="s">
        <v>202</v>
      </c>
      <c r="C54" s="60" t="s">
        <v>203</v>
      </c>
      <c r="D54" s="69">
        <v>2</v>
      </c>
      <c r="E54" s="16" t="s">
        <v>243</v>
      </c>
      <c r="F54" s="16" t="s">
        <v>247</v>
      </c>
      <c r="G54" s="16" t="s">
        <v>233</v>
      </c>
      <c r="H54" s="16"/>
    </row>
    <row r="55" spans="1:8" ht="49.2">
      <c r="A55" s="95" t="s">
        <v>204</v>
      </c>
      <c r="B55" s="59" t="s">
        <v>205</v>
      </c>
      <c r="C55" s="60" t="s">
        <v>84</v>
      </c>
      <c r="D55" s="69">
        <v>1</v>
      </c>
      <c r="E55" s="16" t="s">
        <v>243</v>
      </c>
      <c r="F55" s="16" t="s">
        <v>247</v>
      </c>
      <c r="G55" s="16" t="s">
        <v>233</v>
      </c>
      <c r="H55" s="16"/>
    </row>
    <row r="56" spans="1:8" ht="49.2">
      <c r="A56" s="96"/>
      <c r="B56" s="59" t="s">
        <v>206</v>
      </c>
      <c r="C56" s="60" t="s">
        <v>7</v>
      </c>
      <c r="D56" s="69">
        <v>1</v>
      </c>
      <c r="E56" s="16" t="s">
        <v>243</v>
      </c>
      <c r="F56" s="16" t="s">
        <v>238</v>
      </c>
      <c r="G56" s="16" t="s">
        <v>239</v>
      </c>
      <c r="H56" s="16"/>
    </row>
    <row r="57" spans="1:8">
      <c r="A57" s="50" t="s">
        <v>207</v>
      </c>
      <c r="B57" s="57"/>
      <c r="C57" s="57"/>
      <c r="D57" s="62"/>
      <c r="E57" s="62"/>
      <c r="F57" s="62"/>
      <c r="G57" s="62"/>
      <c r="H57" s="62"/>
    </row>
    <row r="58" spans="1:8" ht="73.8">
      <c r="A58" s="100"/>
      <c r="B58" s="59" t="s">
        <v>208</v>
      </c>
      <c r="C58" s="60" t="s">
        <v>11</v>
      </c>
      <c r="D58" s="69">
        <v>1</v>
      </c>
      <c r="E58" s="113" t="s">
        <v>224</v>
      </c>
      <c r="F58" s="113" t="s">
        <v>225</v>
      </c>
      <c r="G58" s="113" t="s">
        <v>249</v>
      </c>
      <c r="H58" s="76"/>
    </row>
    <row r="59" spans="1:8" ht="49.2">
      <c r="A59" s="101"/>
      <c r="B59" s="59" t="s">
        <v>209</v>
      </c>
      <c r="C59" s="60" t="s">
        <v>185</v>
      </c>
      <c r="D59" s="69">
        <v>1</v>
      </c>
      <c r="E59" s="113" t="s">
        <v>224</v>
      </c>
      <c r="F59" s="113" t="s">
        <v>225</v>
      </c>
      <c r="G59" s="113" t="s">
        <v>249</v>
      </c>
      <c r="H59" s="76"/>
    </row>
    <row r="60" spans="1:8" ht="49.2">
      <c r="A60" s="102"/>
      <c r="B60" s="59" t="s">
        <v>210</v>
      </c>
      <c r="C60" s="60" t="s">
        <v>16</v>
      </c>
      <c r="D60" s="69">
        <v>1</v>
      </c>
      <c r="E60" s="16" t="s">
        <v>224</v>
      </c>
      <c r="F60" s="113" t="s">
        <v>225</v>
      </c>
      <c r="G60" s="113" t="s">
        <v>249</v>
      </c>
      <c r="H60" s="16"/>
    </row>
    <row r="61" spans="1:8">
      <c r="H61" s="27"/>
    </row>
    <row r="62" spans="1:8">
      <c r="H62" s="27"/>
    </row>
    <row r="63" spans="1:8">
      <c r="H63" s="27"/>
    </row>
    <row r="64" spans="1:8">
      <c r="H64" s="27"/>
    </row>
    <row r="65" spans="5:8">
      <c r="H65" s="27"/>
    </row>
    <row r="66" spans="5:8">
      <c r="H66" s="27"/>
    </row>
    <row r="67" spans="5:8">
      <c r="H67" s="27"/>
    </row>
    <row r="68" spans="5:8">
      <c r="H68" s="27"/>
    </row>
    <row r="69" spans="5:8">
      <c r="H69" s="27"/>
    </row>
    <row r="70" spans="5:8">
      <c r="H70" s="27"/>
    </row>
    <row r="71" spans="5:8">
      <c r="E71" s="25"/>
      <c r="F71" s="25"/>
      <c r="G71" s="25"/>
      <c r="H71" s="26"/>
    </row>
    <row r="72" spans="5:8">
      <c r="E72" s="18"/>
      <c r="F72" s="18"/>
      <c r="G72" s="18"/>
      <c r="H72" s="21"/>
    </row>
  </sheetData>
  <mergeCells count="15">
    <mergeCell ref="A44:A45"/>
    <mergeCell ref="A47:A50"/>
    <mergeCell ref="A53:A54"/>
    <mergeCell ref="A55:A56"/>
    <mergeCell ref="A58:A60"/>
    <mergeCell ref="A26:A27"/>
    <mergeCell ref="A28:A30"/>
    <mergeCell ref="A32:A33"/>
    <mergeCell ref="A34:A38"/>
    <mergeCell ref="A40:A43"/>
    <mergeCell ref="A4:A8"/>
    <mergeCell ref="A10:A14"/>
    <mergeCell ref="A15:A18"/>
    <mergeCell ref="A19:A23"/>
    <mergeCell ref="A24:A25"/>
  </mergeCells>
  <printOptions horizontalCentere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84800-DD02-4369-855F-9F92F6EC9A32}">
  <dimension ref="A1:G23"/>
  <sheetViews>
    <sheetView workbookViewId="0">
      <selection activeCell="G12" sqref="G12"/>
    </sheetView>
  </sheetViews>
  <sheetFormatPr defaultColWidth="9" defaultRowHeight="24.6"/>
  <cols>
    <col min="1" max="1" width="9" style="4"/>
    <col min="2" max="2" width="21.5546875" style="3" customWidth="1"/>
    <col min="3" max="3" width="19.21875" style="3" customWidth="1"/>
    <col min="4" max="4" width="21.21875" style="3" customWidth="1"/>
    <col min="5" max="5" width="18.33203125" style="3" customWidth="1"/>
    <col min="6" max="6" width="23.109375" style="3" customWidth="1"/>
    <col min="7" max="16384" width="9" style="3"/>
  </cols>
  <sheetData>
    <row r="1" spans="1:7" ht="27">
      <c r="A1" s="103" t="s">
        <v>166</v>
      </c>
      <c r="B1" s="103"/>
      <c r="C1" s="103"/>
      <c r="D1" s="103"/>
      <c r="E1" s="103"/>
      <c r="F1" s="103"/>
      <c r="G1" s="103"/>
    </row>
    <row r="2" spans="1:7" ht="27">
      <c r="A2" s="103" t="s">
        <v>2</v>
      </c>
      <c r="B2" s="103"/>
      <c r="C2" s="103"/>
      <c r="D2" s="103"/>
      <c r="E2" s="103"/>
      <c r="F2" s="103"/>
      <c r="G2" s="103"/>
    </row>
    <row r="3" spans="1:7" s="28" customFormat="1">
      <c r="A3" s="29" t="s">
        <v>101</v>
      </c>
      <c r="B3" s="29" t="s">
        <v>0</v>
      </c>
      <c r="C3" s="29" t="s">
        <v>98</v>
      </c>
      <c r="D3" s="29" t="s">
        <v>99</v>
      </c>
      <c r="E3" s="29" t="s">
        <v>100</v>
      </c>
      <c r="F3" s="29"/>
    </row>
    <row r="4" spans="1:7">
      <c r="A4" s="31">
        <v>1</v>
      </c>
      <c r="B4" s="30"/>
      <c r="C4" s="30"/>
      <c r="D4" s="30"/>
      <c r="E4" s="30"/>
      <c r="F4" s="30"/>
    </row>
    <row r="5" spans="1:7">
      <c r="A5" s="31">
        <v>2</v>
      </c>
      <c r="B5" s="30"/>
      <c r="C5" s="30"/>
      <c r="D5" s="30"/>
      <c r="E5" s="30"/>
      <c r="F5" s="30"/>
    </row>
    <row r="6" spans="1:7">
      <c r="A6" s="31">
        <v>3</v>
      </c>
      <c r="B6" s="30"/>
      <c r="C6" s="30"/>
      <c r="D6" s="30"/>
      <c r="E6" s="30"/>
      <c r="F6" s="30"/>
    </row>
    <row r="7" spans="1:7">
      <c r="A7" s="31">
        <v>4</v>
      </c>
      <c r="B7" s="30"/>
      <c r="C7" s="30"/>
      <c r="D7" s="30"/>
      <c r="E7" s="30"/>
      <c r="F7" s="30"/>
    </row>
    <row r="8" spans="1:7">
      <c r="A8" s="31">
        <v>5</v>
      </c>
      <c r="B8" s="30"/>
      <c r="C8" s="30"/>
      <c r="D8" s="30"/>
      <c r="E8" s="30"/>
      <c r="F8" s="30"/>
    </row>
    <row r="9" spans="1:7">
      <c r="A9" s="31">
        <v>6</v>
      </c>
      <c r="B9" s="30"/>
      <c r="C9" s="30"/>
      <c r="D9" s="30"/>
      <c r="E9" s="30"/>
      <c r="F9" s="30"/>
    </row>
    <row r="10" spans="1:7">
      <c r="A10" s="31">
        <v>7</v>
      </c>
      <c r="B10" s="30"/>
      <c r="C10" s="30"/>
      <c r="D10" s="30"/>
      <c r="E10" s="30"/>
      <c r="F10" s="30"/>
    </row>
    <row r="11" spans="1:7">
      <c r="A11" s="31">
        <v>8</v>
      </c>
      <c r="B11" s="30"/>
      <c r="C11" s="30"/>
      <c r="D11" s="30"/>
      <c r="E11" s="30"/>
      <c r="F11" s="30"/>
    </row>
    <row r="12" spans="1:7">
      <c r="A12" s="31">
        <v>9</v>
      </c>
      <c r="B12" s="30"/>
      <c r="C12" s="30"/>
      <c r="D12" s="30"/>
      <c r="E12" s="30"/>
      <c r="F12" s="30"/>
    </row>
    <row r="13" spans="1:7">
      <c r="A13" s="31">
        <v>10</v>
      </c>
      <c r="B13" s="30"/>
      <c r="C13" s="30"/>
      <c r="D13" s="30"/>
      <c r="E13" s="30"/>
      <c r="F13" s="30"/>
    </row>
    <row r="14" spans="1:7">
      <c r="A14" s="31">
        <v>11</v>
      </c>
      <c r="B14" s="30"/>
      <c r="C14" s="30"/>
      <c r="D14" s="30"/>
      <c r="E14" s="30"/>
      <c r="F14" s="30"/>
    </row>
    <row r="15" spans="1:7">
      <c r="A15" s="31">
        <v>12</v>
      </c>
      <c r="B15" s="30"/>
      <c r="C15" s="30"/>
      <c r="D15" s="30"/>
      <c r="E15" s="30"/>
      <c r="F15" s="30"/>
    </row>
    <row r="16" spans="1:7">
      <c r="A16" s="31">
        <v>13</v>
      </c>
      <c r="B16" s="30"/>
      <c r="C16" s="30"/>
      <c r="D16" s="30"/>
      <c r="E16" s="30"/>
      <c r="F16" s="30"/>
    </row>
    <row r="17" spans="1:6">
      <c r="A17" s="31">
        <v>14</v>
      </c>
      <c r="B17" s="30"/>
      <c r="C17" s="30"/>
      <c r="D17" s="30"/>
      <c r="E17" s="30"/>
      <c r="F17" s="30"/>
    </row>
    <row r="18" spans="1:6">
      <c r="A18" s="31">
        <v>15</v>
      </c>
      <c r="B18" s="30"/>
      <c r="C18" s="30"/>
      <c r="D18" s="30"/>
      <c r="E18" s="30"/>
      <c r="F18" s="30"/>
    </row>
    <row r="19" spans="1:6">
      <c r="A19" s="31">
        <v>16</v>
      </c>
      <c r="B19" s="30"/>
      <c r="C19" s="30"/>
      <c r="D19" s="30"/>
      <c r="E19" s="30"/>
      <c r="F19" s="30"/>
    </row>
    <row r="20" spans="1:6">
      <c r="A20" s="31">
        <v>17</v>
      </c>
      <c r="B20" s="30"/>
      <c r="C20" s="30"/>
      <c r="D20" s="30"/>
      <c r="E20" s="30"/>
      <c r="F20" s="30"/>
    </row>
    <row r="21" spans="1:6">
      <c r="A21" s="31">
        <v>18</v>
      </c>
      <c r="B21" s="30"/>
      <c r="C21" s="30"/>
      <c r="D21" s="30"/>
      <c r="E21" s="30"/>
      <c r="F21" s="30"/>
    </row>
    <row r="22" spans="1:6">
      <c r="A22" s="31">
        <v>19</v>
      </c>
      <c r="B22" s="30"/>
      <c r="C22" s="30"/>
      <c r="D22" s="30"/>
      <c r="E22" s="30"/>
      <c r="F22" s="30"/>
    </row>
    <row r="23" spans="1:6">
      <c r="A23" s="31">
        <v>20</v>
      </c>
      <c r="B23" s="30"/>
      <c r="C23" s="30"/>
      <c r="D23" s="30"/>
      <c r="E23" s="30"/>
      <c r="F23" s="30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ผล KPI 67</vt:lpstr>
      <vt:lpstr>ทบทวน PVOM</vt:lpstr>
      <vt:lpstr>SWOT</vt:lpstr>
      <vt:lpstr>KPI 68 &amp; Owner</vt:lpstr>
      <vt:lpstr>ตัวชี้วัด Incentive 68</vt:lpstr>
      <vt:lpstr>'ทบทวน PVOM'!Print_Area</vt:lpstr>
      <vt:lpstr>'ผล KPI 67'!Print_Area</vt:lpstr>
      <vt:lpstr>'KPI 68 &amp; Owner'!Print_Titles</vt:lpstr>
      <vt:lpstr>'ทบทวน PVOM'!Print_Titles</vt:lpstr>
      <vt:lpstr>'ผล KPI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Asus_PC04</cp:lastModifiedBy>
  <cp:lastPrinted>2024-10-17T08:39:01Z</cp:lastPrinted>
  <dcterms:created xsi:type="dcterms:W3CDTF">2023-11-20T15:34:14Z</dcterms:created>
  <dcterms:modified xsi:type="dcterms:W3CDTF">2024-10-17T08:39:16Z</dcterms:modified>
</cp:coreProperties>
</file>